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</externalReferences>
  <definedNames>
    <definedName name="_xlnm._FilterDatabase" localSheetId="0" hidden="1">TDSheet!$A$14:$L$1057</definedName>
  </definedNames>
  <calcPr calcId="145621"/>
</workbook>
</file>

<file path=xl/calcChain.xml><?xml version="1.0" encoding="utf-8"?>
<calcChain xmlns="http://schemas.openxmlformats.org/spreadsheetml/2006/main">
  <c r="L629" i="1" l="1"/>
  <c r="L803" i="1"/>
  <c r="L73" i="1"/>
  <c r="L756" i="1"/>
  <c r="L24" i="1"/>
  <c r="L772" i="1"/>
  <c r="L1012" i="1"/>
  <c r="L554" i="1"/>
  <c r="L30" i="1"/>
  <c r="L904" i="1"/>
  <c r="L377" i="1"/>
  <c r="L87" i="1"/>
  <c r="L91" i="1"/>
  <c r="L1028" i="1"/>
  <c r="L95" i="1"/>
  <c r="L42" i="1"/>
  <c r="L157" i="1"/>
  <c r="L1056" i="1"/>
  <c r="L682" i="1"/>
  <c r="L739" i="1"/>
  <c r="L48" i="1"/>
  <c r="L103" i="1"/>
  <c r="L1042" i="1"/>
  <c r="L871" i="1"/>
  <c r="L874" i="1"/>
  <c r="L819" i="1"/>
  <c r="L249" i="1"/>
  <c r="L1008" i="1"/>
  <c r="L433" i="1"/>
  <c r="L628" i="1"/>
  <c r="L50" i="1"/>
  <c r="L808" i="1"/>
  <c r="L52" i="1"/>
  <c r="L521" i="1"/>
  <c r="L58" i="1"/>
  <c r="L542" i="1"/>
  <c r="L836" i="1"/>
  <c r="L738" i="1"/>
  <c r="L1025" i="1" l="1"/>
  <c r="L792" i="1"/>
  <c r="L619" i="1"/>
  <c r="L442" i="1"/>
  <c r="L504" i="1"/>
  <c r="L37" i="1"/>
  <c r="L728" i="1"/>
  <c r="L675" i="1"/>
  <c r="L382" i="1"/>
  <c r="L210" i="1"/>
  <c r="L853" i="1"/>
  <c r="L151" i="1"/>
  <c r="L969" i="1"/>
  <c r="L265" i="1"/>
  <c r="L909" i="1"/>
  <c r="L562" i="1"/>
  <c r="L326" i="1"/>
  <c r="L546" i="1"/>
  <c r="L46" i="1"/>
  <c r="L688" i="1"/>
  <c r="L640" i="1"/>
  <c r="L44" i="1"/>
  <c r="L990" i="1"/>
  <c r="L712" i="1"/>
  <c r="L634" i="1"/>
  <c r="L34" i="1"/>
  <c r="L976" i="1"/>
  <c r="L894" i="1"/>
  <c r="L862" i="1"/>
  <c r="L834" i="1"/>
  <c r="L22" i="1"/>
  <c r="L892" i="1"/>
  <c r="L860" i="1"/>
  <c r="L796" i="1"/>
  <c r="L576" i="1"/>
  <c r="L367" i="1"/>
  <c r="L283" i="1"/>
  <c r="L205" i="1"/>
  <c r="L918" i="1"/>
  <c r="L832" i="1"/>
  <c r="L810" i="1"/>
  <c r="L307" i="1"/>
  <c r="L191" i="1"/>
  <c r="L54" i="1"/>
  <c r="L32" i="1"/>
  <c r="L1050" i="1"/>
  <c r="L962" i="1"/>
  <c r="L916" i="1"/>
  <c r="L846" i="1"/>
  <c r="L732" i="1"/>
  <c r="L690" i="1"/>
  <c r="L626" i="1"/>
  <c r="L497" i="1"/>
  <c r="L333" i="1"/>
  <c r="L1038" i="1"/>
  <c r="L1020" i="1"/>
  <c r="L960" i="1"/>
  <c r="L844" i="1"/>
  <c r="L724" i="1"/>
  <c r="L670" i="1"/>
  <c r="L275" i="1"/>
  <c r="L235" i="1"/>
  <c r="L62" i="1"/>
  <c r="L26" i="1"/>
  <c r="L20" i="1"/>
  <c r="L1054" i="1"/>
  <c r="L1046" i="1"/>
  <c r="L1032" i="1"/>
  <c r="L1018" i="1"/>
  <c r="L996" i="1"/>
  <c r="L984" i="1"/>
  <c r="L934" i="1"/>
  <c r="L906" i="1"/>
  <c r="L882" i="1"/>
  <c r="L830" i="1"/>
  <c r="L806" i="1"/>
  <c r="L800" i="1"/>
  <c r="L788" i="1"/>
  <c r="L722" i="1"/>
  <c r="L698" i="1"/>
  <c r="L685" i="1"/>
  <c r="L668" i="1"/>
  <c r="L644" i="1"/>
  <c r="L632" i="1"/>
  <c r="L614" i="1"/>
  <c r="L568" i="1"/>
  <c r="L319" i="1"/>
  <c r="L161" i="1"/>
  <c r="L121" i="1"/>
  <c r="L111" i="1"/>
  <c r="L64" i="1"/>
  <c r="L1034" i="1"/>
  <c r="L972" i="1"/>
  <c r="L938" i="1"/>
  <c r="L878" i="1"/>
  <c r="L802" i="1"/>
  <c r="L572" i="1"/>
  <c r="L452" i="1"/>
  <c r="L169" i="1"/>
  <c r="L40" i="1"/>
  <c r="L1016" i="1"/>
  <c r="L994" i="1"/>
  <c r="L978" i="1"/>
  <c r="L964" i="1"/>
  <c r="L940" i="1"/>
  <c r="L848" i="1"/>
  <c r="L812" i="1"/>
  <c r="L804" i="1"/>
  <c r="L798" i="1"/>
  <c r="L784" i="1"/>
  <c r="L734" i="1"/>
  <c r="L720" i="1"/>
  <c r="L657" i="1"/>
  <c r="L580" i="1"/>
  <c r="L556" i="1"/>
  <c r="L481" i="1"/>
  <c r="L423" i="1"/>
  <c r="L391" i="1"/>
  <c r="L110" i="1"/>
  <c r="L402" i="1"/>
  <c r="L285" i="1"/>
  <c r="L461" i="1"/>
  <c r="L639" i="1"/>
  <c r="L171" i="1"/>
  <c r="L229" i="1"/>
  <c r="L345" i="1"/>
  <c r="L524" i="1"/>
  <c r="L873" i="1"/>
  <c r="L989" i="1"/>
  <c r="L1045" i="1"/>
  <c r="L814" i="1"/>
  <c r="L582" i="1"/>
  <c r="L693" i="1"/>
  <c r="L748" i="1"/>
  <c r="L928" i="1"/>
  <c r="L104" i="1"/>
  <c r="L164" i="1"/>
  <c r="L278" i="1"/>
  <c r="L518" i="1"/>
  <c r="L575" i="1"/>
  <c r="L687" i="1"/>
  <c r="L339" i="1"/>
  <c r="L455" i="1"/>
  <c r="L223" i="1"/>
  <c r="L742" i="1"/>
  <c r="L866" i="1"/>
  <c r="L922" i="1"/>
  <c r="L982" i="1"/>
  <c r="L395" i="1"/>
  <c r="L633" i="1"/>
  <c r="L807" i="1"/>
  <c r="L228" i="1"/>
  <c r="L284" i="1"/>
  <c r="L344" i="1"/>
  <c r="L170" i="1"/>
  <c r="L401" i="1"/>
  <c r="L523" i="1"/>
  <c r="L109" i="1"/>
  <c r="L581" i="1"/>
  <c r="L813" i="1"/>
  <c r="L460" i="1"/>
  <c r="L638" i="1"/>
  <c r="L692" i="1"/>
  <c r="L747" i="1"/>
  <c r="L927" i="1"/>
  <c r="L55" i="1"/>
  <c r="L872" i="1"/>
  <c r="L276" i="1"/>
  <c r="L102" i="1"/>
  <c r="L162" i="1"/>
  <c r="L393" i="1"/>
  <c r="L631" i="1"/>
  <c r="L221" i="1"/>
  <c r="L453" i="1"/>
  <c r="L573" i="1"/>
  <c r="L805" i="1"/>
  <c r="L516" i="1"/>
  <c r="L337" i="1"/>
  <c r="L686" i="1"/>
  <c r="L740" i="1"/>
  <c r="L864" i="1"/>
  <c r="L920" i="1"/>
  <c r="L240" i="1"/>
  <c r="L410" i="1"/>
  <c r="L293" i="1"/>
  <c r="L355" i="1"/>
  <c r="L650" i="1"/>
  <c r="L885" i="1"/>
  <c r="L937" i="1"/>
  <c r="L119" i="1"/>
  <c r="L181" i="1"/>
  <c r="L468" i="1"/>
  <c r="L705" i="1"/>
  <c r="L758" i="1"/>
  <c r="L998" i="1"/>
  <c r="L590" i="1"/>
  <c r="L799" i="1"/>
  <c r="L511" i="1"/>
  <c r="L268" i="1"/>
  <c r="L94" i="1"/>
  <c r="L154" i="1"/>
  <c r="L385" i="1"/>
  <c r="L445" i="1"/>
  <c r="L507" i="1"/>
  <c r="L213" i="1"/>
  <c r="L565" i="1"/>
  <c r="L329" i="1"/>
  <c r="L678" i="1"/>
  <c r="L622" i="1"/>
  <c r="L731" i="1"/>
  <c r="L795" i="1"/>
  <c r="L856" i="1"/>
  <c r="L912" i="1"/>
  <c r="L179" i="1"/>
  <c r="L589" i="1"/>
  <c r="L704" i="1"/>
  <c r="L757" i="1"/>
  <c r="L1053" i="1"/>
  <c r="L534" i="1"/>
  <c r="L353" i="1"/>
  <c r="L437" i="1"/>
  <c r="L649" i="1"/>
  <c r="L884" i="1"/>
  <c r="L936" i="1"/>
  <c r="L432" i="1"/>
  <c r="L202" i="1"/>
  <c r="L318" i="1"/>
  <c r="L374" i="1"/>
  <c r="L494" i="1"/>
  <c r="L257" i="1"/>
  <c r="L555" i="1"/>
  <c r="L611" i="1"/>
  <c r="L667" i="1"/>
  <c r="L143" i="1"/>
  <c r="L721" i="1"/>
  <c r="L845" i="1"/>
  <c r="L961" i="1"/>
  <c r="L1017" i="1"/>
  <c r="L782" i="1"/>
  <c r="L902" i="1"/>
  <c r="L83" i="1"/>
  <c r="L136" i="1"/>
  <c r="L196" i="1"/>
  <c r="L368" i="1"/>
  <c r="L426" i="1"/>
  <c r="L251" i="1"/>
  <c r="L311" i="1"/>
  <c r="L487" i="1"/>
  <c r="L605" i="1"/>
  <c r="L77" i="1"/>
  <c r="L548" i="1"/>
  <c r="L714" i="1"/>
  <c r="L838" i="1"/>
  <c r="L954" i="1"/>
  <c r="L1010" i="1"/>
  <c r="L661" i="1"/>
  <c r="L775" i="1"/>
  <c r="L896" i="1"/>
  <c r="L72" i="1"/>
  <c r="L304" i="1"/>
  <c r="L420" i="1"/>
  <c r="L190" i="1"/>
  <c r="L246" i="1"/>
  <c r="L362" i="1"/>
  <c r="L543" i="1"/>
  <c r="L129" i="1"/>
  <c r="L766" i="1"/>
  <c r="L656" i="1"/>
  <c r="L831" i="1"/>
  <c r="L891" i="1"/>
  <c r="L19" i="1"/>
  <c r="L948" i="1"/>
  <c r="L66" i="1"/>
  <c r="L1044" i="1"/>
  <c r="L1036" i="1"/>
  <c r="L988" i="1"/>
  <c r="L302" i="1"/>
  <c r="L187" i="1"/>
  <c r="L763" i="1"/>
  <c r="L1003" i="1"/>
  <c r="L828" i="1"/>
  <c r="L112" i="1"/>
  <c r="L404" i="1"/>
  <c r="L695" i="1"/>
  <c r="L347" i="1"/>
  <c r="L641" i="1"/>
  <c r="L526" i="1"/>
  <c r="L750" i="1"/>
  <c r="L930" i="1"/>
  <c r="L173" i="1"/>
  <c r="L287" i="1"/>
  <c r="L875" i="1"/>
  <c r="L991" i="1"/>
  <c r="L1047" i="1"/>
  <c r="L231" i="1"/>
  <c r="L463" i="1"/>
  <c r="L584" i="1"/>
  <c r="L816" i="1"/>
  <c r="L280" i="1"/>
  <c r="L106" i="1"/>
  <c r="L166" i="1"/>
  <c r="L225" i="1"/>
  <c r="L635" i="1"/>
  <c r="L397" i="1"/>
  <c r="L520" i="1"/>
  <c r="L577" i="1"/>
  <c r="L689" i="1"/>
  <c r="L809" i="1"/>
  <c r="L457" i="1"/>
  <c r="L341" i="1"/>
  <c r="L744" i="1"/>
  <c r="L868" i="1"/>
  <c r="L924" i="1"/>
  <c r="L414" i="1"/>
  <c r="L474" i="1"/>
  <c r="L297" i="1"/>
  <c r="L123" i="1"/>
  <c r="L942" i="1"/>
  <c r="L495" i="1"/>
  <c r="L594" i="1"/>
  <c r="L783" i="1"/>
  <c r="L883" i="1"/>
  <c r="L76" i="1"/>
  <c r="L308" i="1"/>
  <c r="L424" i="1"/>
  <c r="L194" i="1"/>
  <c r="L250" i="1"/>
  <c r="L366" i="1"/>
  <c r="L133" i="1"/>
  <c r="L547" i="1"/>
  <c r="L484" i="1"/>
  <c r="L713" i="1"/>
  <c r="L604" i="1"/>
  <c r="L660" i="1"/>
  <c r="L770" i="1"/>
  <c r="L835" i="1"/>
  <c r="L895" i="1"/>
  <c r="L23" i="1"/>
  <c r="L952" i="1"/>
  <c r="L232" i="1"/>
  <c r="L288" i="1"/>
  <c r="L348" i="1"/>
  <c r="L174" i="1"/>
  <c r="L113" i="1"/>
  <c r="L527" i="1"/>
  <c r="L405" i="1"/>
  <c r="L464" i="1"/>
  <c r="L585" i="1"/>
  <c r="L817" i="1"/>
  <c r="L642" i="1"/>
  <c r="L696" i="1"/>
  <c r="L751" i="1"/>
  <c r="L931" i="1"/>
  <c r="L59" i="1"/>
  <c r="L876" i="1"/>
  <c r="L108" i="1"/>
  <c r="L168" i="1"/>
  <c r="L282" i="1"/>
  <c r="L522" i="1"/>
  <c r="L343" i="1"/>
  <c r="L579" i="1"/>
  <c r="L691" i="1"/>
  <c r="L459" i="1"/>
  <c r="L637" i="1"/>
  <c r="L746" i="1"/>
  <c r="L870" i="1"/>
  <c r="L926" i="1"/>
  <c r="L986" i="1"/>
  <c r="L227" i="1"/>
  <c r="L811" i="1"/>
  <c r="L399" i="1"/>
  <c r="L218" i="1"/>
  <c r="L334" i="1"/>
  <c r="L390" i="1"/>
  <c r="L450" i="1"/>
  <c r="L159" i="1"/>
  <c r="L627" i="1"/>
  <c r="L683" i="1"/>
  <c r="L273" i="1"/>
  <c r="L513" i="1"/>
  <c r="L570" i="1"/>
  <c r="L801" i="1"/>
  <c r="L861" i="1"/>
  <c r="L917" i="1"/>
  <c r="L977" i="1"/>
  <c r="L1033" i="1"/>
  <c r="L45" i="1"/>
  <c r="L99" i="1"/>
  <c r="L736" i="1"/>
  <c r="L96" i="1"/>
  <c r="L156" i="1"/>
  <c r="L270" i="1"/>
  <c r="L567" i="1"/>
  <c r="L331" i="1"/>
  <c r="L509" i="1"/>
  <c r="L387" i="1"/>
  <c r="L733" i="1"/>
  <c r="L797" i="1"/>
  <c r="L447" i="1"/>
  <c r="L680" i="1"/>
  <c r="L858" i="1"/>
  <c r="L914" i="1"/>
  <c r="L974" i="1"/>
  <c r="L1030" i="1"/>
  <c r="L215" i="1"/>
  <c r="L624" i="1"/>
  <c r="L88" i="1"/>
  <c r="L148" i="1"/>
  <c r="L262" i="1"/>
  <c r="L207" i="1"/>
  <c r="L379" i="1"/>
  <c r="L439" i="1"/>
  <c r="L501" i="1"/>
  <c r="L616" i="1"/>
  <c r="L789" i="1"/>
  <c r="L560" i="1"/>
  <c r="L726" i="1"/>
  <c r="L850" i="1"/>
  <c r="L966" i="1"/>
  <c r="L1022" i="1"/>
  <c r="L323" i="1"/>
  <c r="L672" i="1"/>
  <c r="L907" i="1"/>
  <c r="L35" i="1"/>
  <c r="L236" i="1"/>
  <c r="L292" i="1"/>
  <c r="L352" i="1"/>
  <c r="L178" i="1"/>
  <c r="L498" i="1"/>
  <c r="L435" i="1"/>
  <c r="L588" i="1"/>
  <c r="L646" i="1"/>
  <c r="L786" i="1"/>
  <c r="L409" i="1"/>
  <c r="L755" i="1"/>
  <c r="L935" i="1"/>
  <c r="L995" i="1"/>
  <c r="L63" i="1"/>
  <c r="L117" i="1"/>
  <c r="L702" i="1"/>
  <c r="L880" i="1"/>
  <c r="L428" i="1"/>
  <c r="L138" i="1"/>
  <c r="L198" i="1"/>
  <c r="L370" i="1"/>
  <c r="L253" i="1"/>
  <c r="L313" i="1"/>
  <c r="L489" i="1"/>
  <c r="L607" i="1"/>
  <c r="L663" i="1"/>
  <c r="L777" i="1"/>
  <c r="L898" i="1"/>
  <c r="L79" i="1"/>
  <c r="L550" i="1"/>
  <c r="L716" i="1"/>
  <c r="L840" i="1"/>
  <c r="L956" i="1"/>
  <c r="L192" i="1"/>
  <c r="L248" i="1"/>
  <c r="L364" i="1"/>
  <c r="L74" i="1"/>
  <c r="L306" i="1"/>
  <c r="L422" i="1"/>
  <c r="L482" i="1"/>
  <c r="L711" i="1"/>
  <c r="L545" i="1"/>
  <c r="L602" i="1"/>
  <c r="L658" i="1"/>
  <c r="L833" i="1"/>
  <c r="L893" i="1"/>
  <c r="L21" i="1"/>
  <c r="L950" i="1"/>
  <c r="L1006" i="1"/>
  <c r="L131" i="1"/>
  <c r="L768" i="1"/>
  <c r="L128" i="1"/>
  <c r="L244" i="1"/>
  <c r="L70" i="1"/>
  <c r="L186" i="1"/>
  <c r="L418" i="1"/>
  <c r="L301" i="1"/>
  <c r="L599" i="1"/>
  <c r="L359" i="1"/>
  <c r="L654" i="1"/>
  <c r="L889" i="1"/>
  <c r="L17" i="1"/>
  <c r="L479" i="1"/>
  <c r="L709" i="1"/>
  <c r="L762" i="1"/>
  <c r="L946" i="1"/>
  <c r="L1002" i="1"/>
  <c r="L827" i="1"/>
  <c r="L540" i="1"/>
  <c r="L56" i="1"/>
  <c r="L1052" i="1"/>
  <c r="L1048" i="1"/>
  <c r="L1040" i="1"/>
  <c r="L1004" i="1"/>
  <c r="L992" i="1"/>
  <c r="L980" i="1"/>
  <c r="L134" i="1"/>
  <c r="L309" i="1"/>
  <c r="L485" i="1"/>
  <c r="L425" i="1"/>
  <c r="L224" i="1"/>
  <c r="L340" i="1"/>
  <c r="L396" i="1"/>
  <c r="L105" i="1"/>
  <c r="L456" i="1"/>
  <c r="L132" i="1"/>
  <c r="L75" i="1"/>
  <c r="L193" i="1"/>
  <c r="L603" i="1"/>
  <c r="L659" i="1"/>
  <c r="L365" i="1"/>
  <c r="L483" i="1"/>
  <c r="L172" i="1"/>
  <c r="L230" i="1"/>
  <c r="L286" i="1"/>
  <c r="L346" i="1"/>
  <c r="L462" i="1"/>
  <c r="L583" i="1"/>
  <c r="L525" i="1"/>
  <c r="L222" i="1"/>
  <c r="L338" i="1"/>
  <c r="L394" i="1"/>
  <c r="L454" i="1"/>
  <c r="L277" i="1"/>
  <c r="L517" i="1"/>
  <c r="L163" i="1"/>
  <c r="L272" i="1"/>
  <c r="L98" i="1"/>
  <c r="L158" i="1"/>
  <c r="L217" i="1"/>
  <c r="L512" i="1"/>
  <c r="L389" i="1"/>
  <c r="L569" i="1"/>
  <c r="L214" i="1"/>
  <c r="L330" i="1"/>
  <c r="L386" i="1"/>
  <c r="L446" i="1"/>
  <c r="L269" i="1"/>
  <c r="L623" i="1"/>
  <c r="L679" i="1"/>
  <c r="L155" i="1"/>
  <c r="L206" i="1"/>
  <c r="L322" i="1"/>
  <c r="L378" i="1"/>
  <c r="L438" i="1"/>
  <c r="L147" i="1"/>
  <c r="L559" i="1"/>
  <c r="L615" i="1"/>
  <c r="L671" i="1"/>
  <c r="L261" i="1"/>
  <c r="L204" i="1"/>
  <c r="L320" i="1"/>
  <c r="L376" i="1"/>
  <c r="L434" i="1"/>
  <c r="L85" i="1"/>
  <c r="L557" i="1"/>
  <c r="L613" i="1"/>
  <c r="L130" i="1"/>
  <c r="L247" i="1"/>
  <c r="L421" i="1"/>
  <c r="L305" i="1"/>
  <c r="L601" i="1"/>
  <c r="L51" i="1"/>
  <c r="L47" i="1"/>
  <c r="L43" i="1"/>
  <c r="L31" i="1"/>
  <c r="L1043" i="1"/>
  <c r="L1039" i="1"/>
  <c r="L1035" i="1"/>
  <c r="L1031" i="1"/>
  <c r="L1019" i="1"/>
  <c r="L1007" i="1"/>
  <c r="L987" i="1"/>
  <c r="L983" i="1"/>
  <c r="L979" i="1"/>
  <c r="L975" i="1"/>
  <c r="L963" i="1"/>
  <c r="L951" i="1"/>
  <c r="L923" i="1"/>
  <c r="L919" i="1"/>
  <c r="L915" i="1"/>
  <c r="L903" i="1"/>
  <c r="L867" i="1"/>
  <c r="L863" i="1"/>
  <c r="L859" i="1"/>
  <c r="L847" i="1"/>
  <c r="L815" i="1"/>
  <c r="L787" i="1"/>
  <c r="L771" i="1"/>
  <c r="L767" i="1"/>
  <c r="L743" i="1"/>
  <c r="L735" i="1"/>
  <c r="L723" i="1"/>
  <c r="L710" i="1"/>
  <c r="L701" i="1"/>
  <c r="L681" i="1"/>
  <c r="L612" i="1"/>
  <c r="L574" i="1"/>
  <c r="L566" i="1"/>
  <c r="L544" i="1"/>
  <c r="L519" i="1"/>
  <c r="L508" i="1"/>
  <c r="L449" i="1"/>
  <c r="L271" i="1"/>
  <c r="L361" i="1"/>
  <c r="L189" i="1"/>
  <c r="L226" i="1"/>
  <c r="L342" i="1"/>
  <c r="L398" i="1"/>
  <c r="L458" i="1"/>
  <c r="L167" i="1"/>
  <c r="L281" i="1"/>
  <c r="L100" i="1"/>
  <c r="L160" i="1"/>
  <c r="L274" i="1"/>
  <c r="L514" i="1"/>
  <c r="L335" i="1"/>
  <c r="L451" i="1"/>
  <c r="L571" i="1"/>
  <c r="L84" i="1"/>
  <c r="L144" i="1"/>
  <c r="L258" i="1"/>
  <c r="L375" i="1"/>
  <c r="L203" i="1"/>
  <c r="L496" i="1"/>
  <c r="L176" i="1"/>
  <c r="L234" i="1"/>
  <c r="L290" i="1"/>
  <c r="L350" i="1"/>
  <c r="L466" i="1"/>
  <c r="L407" i="1"/>
  <c r="L587" i="1"/>
  <c r="L115" i="1"/>
  <c r="L529" i="1"/>
  <c r="L400" i="1"/>
  <c r="L535" i="1"/>
  <c r="L237" i="1"/>
  <c r="L469" i="1"/>
  <c r="L220" i="1"/>
  <c r="L336" i="1"/>
  <c r="L392" i="1"/>
  <c r="L101" i="1"/>
  <c r="L515" i="1"/>
  <c r="L216" i="1"/>
  <c r="L332" i="1"/>
  <c r="L388" i="1"/>
  <c r="L510" i="1"/>
  <c r="L97" i="1"/>
  <c r="L448" i="1"/>
  <c r="L260" i="1"/>
  <c r="L436" i="1"/>
  <c r="L86" i="1"/>
  <c r="L146" i="1"/>
  <c r="L499" i="1"/>
  <c r="L321" i="1"/>
  <c r="L116" i="1"/>
  <c r="L408" i="1"/>
  <c r="L142" i="1"/>
  <c r="L317" i="1"/>
  <c r="L467" i="1"/>
  <c r="L493" i="1"/>
  <c r="L180" i="1"/>
  <c r="L412" i="1"/>
  <c r="L238" i="1"/>
  <c r="L354" i="1"/>
  <c r="L471" i="1"/>
  <c r="L531" i="1"/>
  <c r="L647" i="1"/>
  <c r="L703" i="1"/>
  <c r="L295" i="1"/>
  <c r="L61" i="1"/>
  <c r="L57" i="1"/>
  <c r="L53" i="1"/>
  <c r="L49" i="1"/>
  <c r="L41" i="1"/>
  <c r="L33" i="1"/>
  <c r="L1041" i="1"/>
  <c r="L1037" i="1"/>
  <c r="L1029" i="1"/>
  <c r="L1021" i="1"/>
  <c r="L1009" i="1"/>
  <c r="L1005" i="1"/>
  <c r="L985" i="1"/>
  <c r="L981" i="1"/>
  <c r="L973" i="1"/>
  <c r="L965" i="1"/>
  <c r="L953" i="1"/>
  <c r="L949" i="1"/>
  <c r="L933" i="1"/>
  <c r="L929" i="1"/>
  <c r="L925" i="1"/>
  <c r="L921" i="1"/>
  <c r="L913" i="1"/>
  <c r="L905" i="1"/>
  <c r="L869" i="1"/>
  <c r="L865" i="1"/>
  <c r="L857" i="1"/>
  <c r="L849" i="1"/>
  <c r="L821" i="1"/>
  <c r="L785" i="1"/>
  <c r="L781" i="1"/>
  <c r="L769" i="1"/>
  <c r="L765" i="1"/>
  <c r="L753" i="1"/>
  <c r="L749" i="1"/>
  <c r="L745" i="1"/>
  <c r="L741" i="1"/>
  <c r="L737" i="1"/>
  <c r="L725" i="1"/>
  <c r="L694" i="1"/>
  <c r="L684" i="1"/>
  <c r="L669" i="1"/>
  <c r="L636" i="1"/>
  <c r="L630" i="1"/>
  <c r="L625" i="1"/>
  <c r="L592" i="1"/>
  <c r="L578" i="1"/>
  <c r="L558" i="1"/>
  <c r="L500" i="1"/>
  <c r="L403" i="1"/>
  <c r="L363" i="1"/>
  <c r="L291" i="1"/>
  <c r="L279" i="1"/>
  <c r="L259" i="1"/>
  <c r="L219" i="1"/>
  <c r="L195" i="1"/>
  <c r="L165" i="1"/>
  <c r="L145" i="1"/>
  <c r="L107" i="1"/>
</calcChain>
</file>

<file path=xl/sharedStrings.xml><?xml version="1.0" encoding="utf-8"?>
<sst xmlns="http://schemas.openxmlformats.org/spreadsheetml/2006/main" count="2566" uniqueCount="295">
  <si>
    <t>Приложение 5</t>
  </si>
  <si>
    <t>к приказу ФАС России</t>
  </si>
  <si>
    <t>от 23.12.2011 № 893</t>
  </si>
  <si>
    <t>Информация о способах приобретения, стоимости и объемах товаров, 
необходимых для оказания услуг по транспортировке газа
по газораспределительным сетям
 за 1 квартал 2016 г.</t>
  </si>
  <si>
    <t>№ п/п</t>
  </si>
  <si>
    <t>Наименование газораспределительной сети</t>
  </si>
  <si>
    <t>Зона входа в газораспредели-
тельную сеть</t>
  </si>
  <si>
    <t>Зона выхода из газораспредели-
тельной сети</t>
  </si>
  <si>
    <t>Виды (группы)
товаров (работ, услуг),
необходимых для 
оказания услуг по
транспортировке газа
по газораспредели-
тельной сети</t>
  </si>
  <si>
    <t>Объемы 
приобретаемых
товаров (работ,
услуг) отдельно
по каждому виду
(группе) товаров,
необходимых для
оказания услуг по
транспортировке
газа по
газораспредели-
тельной сети</t>
  </si>
  <si>
    <t>Стоимость
приобретаемых
товаров (работ,
услуг) отдельно
по каждому виду
(группе) товаров,
необходимых для
оказания услуг по
транспортировке
газа по
газораспредели-
тельной сети 
за</t>
  </si>
  <si>
    <t>Стоимость
приобретаемых
товаров (работ,
услуг) отдельно
по каждому виду
(группе) товаров,
необходимых для
оказания услуг по
транспортировке
газа по
газораспредели-
тельной сети
 за</t>
  </si>
  <si>
    <t>Способы
приобретения товаров
(работ, услуг)
отдельно по каждому
виду (группе) товаров,
необходимых для
оказания услуг по
транспортировке газа
по газораспредели-
тельной сети</t>
  </si>
  <si>
    <t>Январь</t>
  </si>
  <si>
    <t>Февраль</t>
  </si>
  <si>
    <t>Март</t>
  </si>
  <si>
    <t>I квартал</t>
  </si>
  <si>
    <t>Александровский участок</t>
  </si>
  <si>
    <t>Газораспределительная сеть Томской области Александровского района</t>
  </si>
  <si>
    <t>ГРС с.Александровское</t>
  </si>
  <si>
    <t>с.Александровское</t>
  </si>
  <si>
    <t>тыс. руб.</t>
  </si>
  <si>
    <t>Аренда муниципальных сетей</t>
  </si>
  <si>
    <t>Аренда помещений</t>
  </si>
  <si>
    <t>Аренда транспорта</t>
  </si>
  <si>
    <t>водоснабжение</t>
  </si>
  <si>
    <t>вывоз ТБО и прочие коммунальные</t>
  </si>
  <si>
    <t>ГСМ</t>
  </si>
  <si>
    <t>Запасные части и материалы для а/м</t>
  </si>
  <si>
    <t>Информационно-вычислительные услуги</t>
  </si>
  <si>
    <t>канализирование сточных вод</t>
  </si>
  <si>
    <t>Комиссионные сборы по посредническим договорам</t>
  </si>
  <si>
    <t>Консультационные услуги</t>
  </si>
  <si>
    <t>Материалы на содержание зданий и на хоз.нужды</t>
  </si>
  <si>
    <t>Медицинское страхование</t>
  </si>
  <si>
    <t>Охрана труда</t>
  </si>
  <si>
    <t>Подготовка кадров</t>
  </si>
  <si>
    <t>Программные продукты</t>
  </si>
  <si>
    <t>Прочая аренда</t>
  </si>
  <si>
    <t>Прочие</t>
  </si>
  <si>
    <t>Спецодежда</t>
  </si>
  <si>
    <t>Страхование гражданской ответственности организации</t>
  </si>
  <si>
    <t>Страхование имущества</t>
  </si>
  <si>
    <t>теплоэнергия</t>
  </si>
  <si>
    <t>Технологические потери газа</t>
  </si>
  <si>
    <t>Транспортные расходы</t>
  </si>
  <si>
    <t>Услуги в области ГО и защиты от ЧС</t>
  </si>
  <si>
    <t>услуги городской телефонной связи</t>
  </si>
  <si>
    <t>услуги интернет</t>
  </si>
  <si>
    <t>услуги медицинских учреждений</t>
  </si>
  <si>
    <t>услуги междугородней и международной телефонной связи</t>
  </si>
  <si>
    <t>Услуги на пожарную безопасность</t>
  </si>
  <si>
    <t>Услуги охраны</t>
  </si>
  <si>
    <t>услуги по мониторингу транспорта</t>
  </si>
  <si>
    <t>Услуги по содержанию зданий</t>
  </si>
  <si>
    <t>услуги сотовой связи</t>
  </si>
  <si>
    <t>Услуги сторонних организаций по охране окружающей среды</t>
  </si>
  <si>
    <t>Юридические, нотариальные услуги</t>
  </si>
  <si>
    <t>Инвентарь</t>
  </si>
  <si>
    <t>Комплектующие к оргтехнике</t>
  </si>
  <si>
    <t>Аудиторские услуги</t>
  </si>
  <si>
    <t>Списание ОС стоимостью до 40000 руб.</t>
  </si>
  <si>
    <t>Итого:</t>
  </si>
  <si>
    <t>Болотнинский участок</t>
  </si>
  <si>
    <t>Газораспределительная сеть  Новосибирской области Болотинского района</t>
  </si>
  <si>
    <t>ГРС г.Болотное</t>
  </si>
  <si>
    <t>п.Бор</t>
  </si>
  <si>
    <t>г.Болотное</t>
  </si>
  <si>
    <t>с.Дивинка</t>
  </si>
  <si>
    <t>с.Карасево</t>
  </si>
  <si>
    <t>использование радиочастот</t>
  </si>
  <si>
    <t>г. Колпашево (Колпашевский участок)</t>
  </si>
  <si>
    <t>Газораспределительная сеть Томской области Колпашевского района</t>
  </si>
  <si>
    <t>ГРС с.Чажемто</t>
  </si>
  <si>
    <t>г.Колпашево</t>
  </si>
  <si>
    <t>с.Тогур</t>
  </si>
  <si>
    <t>Газ на собственные нужды</t>
  </si>
  <si>
    <t>Услуги на промышленную безопасность</t>
  </si>
  <si>
    <t>Материалы на планово-предупредительные работы</t>
  </si>
  <si>
    <t>Каргасокский участок</t>
  </si>
  <si>
    <t>Газораспределительная сеть Томской области Каргасокского района</t>
  </si>
  <si>
    <t>АГРС КС 'Вертикос'</t>
  </si>
  <si>
    <t>с.Вертикос</t>
  </si>
  <si>
    <t>ГРС Каргасок</t>
  </si>
  <si>
    <t>с.Каргасок</t>
  </si>
  <si>
    <t>ГРС п.Мыльджино</t>
  </si>
  <si>
    <t>с.Мыльджино</t>
  </si>
  <si>
    <t>Аренда газопроводов в системе единого оператора</t>
  </si>
  <si>
    <t>ГРС п.Каргасок</t>
  </si>
  <si>
    <t>п.Нефтяников</t>
  </si>
  <si>
    <t>с.Павлово</t>
  </si>
  <si>
    <t>Аренда газопроводов прочих организаций</t>
  </si>
  <si>
    <t>Газораспределительная сеть Томской области Парабельского района</t>
  </si>
  <si>
    <t>КС 'Парабель'</t>
  </si>
  <si>
    <t>с.Бугры</t>
  </si>
  <si>
    <t>д.Костарево</t>
  </si>
  <si>
    <t>п.Кирзавод</t>
  </si>
  <si>
    <t>с.Парабель</t>
  </si>
  <si>
    <t>с.Толмачево</t>
  </si>
  <si>
    <t>Каргатский участок</t>
  </si>
  <si>
    <t>Газораспределительная сеть  Новосибирской области Каргатского района</t>
  </si>
  <si>
    <t>ГРС г.Каргат</t>
  </si>
  <si>
    <t>г.Каргат</t>
  </si>
  <si>
    <t>п.Кубанский</t>
  </si>
  <si>
    <t>с.Набережное</t>
  </si>
  <si>
    <t>с.Первотроицкое</t>
  </si>
  <si>
    <t>Кривошеинский участок</t>
  </si>
  <si>
    <t>Газораспределительная сеть Томской области Кривошеинского района</t>
  </si>
  <si>
    <t>КС 'Володино'</t>
  </si>
  <si>
    <t>с.Володино</t>
  </si>
  <si>
    <t>ГРС с.Кривошеино</t>
  </si>
  <si>
    <t>с.Кривошеино</t>
  </si>
  <si>
    <t>с.Новокривошеино</t>
  </si>
  <si>
    <t>Газораспределительная сеть Томской области Молчановского района</t>
  </si>
  <si>
    <t>ГРС с.Нарга</t>
  </si>
  <si>
    <t>с.Нарга</t>
  </si>
  <si>
    <t>ГРС с.Молчаново</t>
  </si>
  <si>
    <t>с.Молчаново</t>
  </si>
  <si>
    <t>Газораспределительная сеть Томской области Чаинского района</t>
  </si>
  <si>
    <t>ГРС с.Новоколомино</t>
  </si>
  <si>
    <t>с.Новоколомино</t>
  </si>
  <si>
    <t>с.Леботер</t>
  </si>
  <si>
    <t>Куйбышевский участок</t>
  </si>
  <si>
    <t>Газораспределительная сеть  Новосибирской области Убинского района</t>
  </si>
  <si>
    <t>ГРС с.Убинское</t>
  </si>
  <si>
    <t>с.Убинское</t>
  </si>
  <si>
    <t>Газораспределительная сеть  Новосибирской области Куйбышевского района</t>
  </si>
  <si>
    <t>ГРС г.Барабинск</t>
  </si>
  <si>
    <t>г.Барабинск</t>
  </si>
  <si>
    <t>ГРС г.Куйбышев</t>
  </si>
  <si>
    <t>г.Куйбышев</t>
  </si>
  <si>
    <t>с.Нагорное</t>
  </si>
  <si>
    <t>Маслянинский участок</t>
  </si>
  <si>
    <t>Газораспределительная сеть  Новосибирской области Маслянинского района</t>
  </si>
  <si>
    <t>ГРС п.Черепаново</t>
  </si>
  <si>
    <t>р.п.Маслянино</t>
  </si>
  <si>
    <t>Новокузнецкий участок</t>
  </si>
  <si>
    <t>Газораспределительная сеть  Кемеровской области Новокузнецкого района</t>
  </si>
  <si>
    <t>ГРС-1 г.Новокузнецк</t>
  </si>
  <si>
    <t>г.Новокузнецк</t>
  </si>
  <si>
    <t>ГРС-2 г.Новокузнецк</t>
  </si>
  <si>
    <t>Новосибирский участок</t>
  </si>
  <si>
    <t>Газораспределительная сеть г.Новосибирска</t>
  </si>
  <si>
    <t>ГPC-4 г.Новосибирск</t>
  </si>
  <si>
    <t>г.Новосибирск</t>
  </si>
  <si>
    <t>ГPC-2 г.Новосибирск</t>
  </si>
  <si>
    <t>Газораспределительная сеть Новосибирского района</t>
  </si>
  <si>
    <t>ГPC-5 г.Новосибирск</t>
  </si>
  <si>
    <t>г.Бердск</t>
  </si>
  <si>
    <t>п.Восход</t>
  </si>
  <si>
    <t>ГРС с.Kудряши</t>
  </si>
  <si>
    <t>с.Kудряши</t>
  </si>
  <si>
    <t>ГРС BHИИMБ</t>
  </si>
  <si>
    <t>р.п.Кольцово</t>
  </si>
  <si>
    <t>с.Матвеевка</t>
  </si>
  <si>
    <t>ГPC с.Толмачево</t>
  </si>
  <si>
    <t>г.Обь</t>
  </si>
  <si>
    <t>ГPC-6 г.Новосибирск</t>
  </si>
  <si>
    <t>с.Мочище</t>
  </si>
  <si>
    <t>ГРС с-з 'Заря'</t>
  </si>
  <si>
    <t>п.Плотниково</t>
  </si>
  <si>
    <t>п.Тулинский</t>
  </si>
  <si>
    <t>Газораспределительная сеть  Новосибирской области  Искитимского района</t>
  </si>
  <si>
    <t>Чернореченский цем.з-д</t>
  </si>
  <si>
    <t>г.Искитим</t>
  </si>
  <si>
    <t>с.Лебедевка</t>
  </si>
  <si>
    <t>п.Чернореченский</t>
  </si>
  <si>
    <t>Омский участок</t>
  </si>
  <si>
    <t>Газораспределительная сеть   г.Омска</t>
  </si>
  <si>
    <t>ГРС-4 г.Омск</t>
  </si>
  <si>
    <t>г.Омск</t>
  </si>
  <si>
    <t>ГРС-6 п.Береговой</t>
  </si>
  <si>
    <t>п.Ключи</t>
  </si>
  <si>
    <t>с. Чажемто (Колпашевский участок)</t>
  </si>
  <si>
    <t>с.Чажемто</t>
  </si>
  <si>
    <t>Северский участок</t>
  </si>
  <si>
    <t>Газораспределительная сеть Томской области ЗАТО Северска</t>
  </si>
  <si>
    <t>ГРС п.Самусь</t>
  </si>
  <si>
    <t>п.Самусь</t>
  </si>
  <si>
    <t>ГРС СХК</t>
  </si>
  <si>
    <t>г.Северск</t>
  </si>
  <si>
    <t>Служба наружных сетей г.Кемерово</t>
  </si>
  <si>
    <t>Газораспределительная сеть  г.Кемерова</t>
  </si>
  <si>
    <t>ГРС-1 г.Кемерово</t>
  </si>
  <si>
    <t>г.Кемерово</t>
  </si>
  <si>
    <t>ГРС-2 г.Кемерово</t>
  </si>
  <si>
    <t>ГРС-3 г.Кемерово'</t>
  </si>
  <si>
    <t>Газораспределительная сеть  Кемеровского района</t>
  </si>
  <si>
    <t>ГРС-3 г.Кемерово</t>
  </si>
  <si>
    <t>с.Андреевка</t>
  </si>
  <si>
    <t>д.Журавлево</t>
  </si>
  <si>
    <t>п.Кедровка</t>
  </si>
  <si>
    <t>ГРС-1 г.Кемерово'</t>
  </si>
  <si>
    <t>с.Мазурово</t>
  </si>
  <si>
    <t>п.Металлплощадка</t>
  </si>
  <si>
    <t>п.Новый</t>
  </si>
  <si>
    <t>д.Сухово</t>
  </si>
  <si>
    <t>п.Ясногорский</t>
  </si>
  <si>
    <t>Газораспределительная сеть  Кемеровской области Юргинского района</t>
  </si>
  <si>
    <t>ГРС п.Газовик</t>
  </si>
  <si>
    <t>г.Юрга</t>
  </si>
  <si>
    <t>Газ на технологические нужды</t>
  </si>
  <si>
    <t>СНС Томск</t>
  </si>
  <si>
    <t>Газораспределительная сеть г.Томска</t>
  </si>
  <si>
    <t>ГРС п.Апрель</t>
  </si>
  <si>
    <t>п.Апрель</t>
  </si>
  <si>
    <t>ГРС - 1, ГРС-2 г.Томск</t>
  </si>
  <si>
    <t>п.Бактин</t>
  </si>
  <si>
    <t>ГРГ с-з Чернореченский</t>
  </si>
  <si>
    <t>с.Дзержинское</t>
  </si>
  <si>
    <t>п.Просторный, п.Якорь</t>
  </si>
  <si>
    <t>ГРС, ГРС-2 г.Томск</t>
  </si>
  <si>
    <t>п.Сосновый Бор</t>
  </si>
  <si>
    <t>ГРС с-з Чернореченский</t>
  </si>
  <si>
    <t>с.Тимирязевское</t>
  </si>
  <si>
    <t>ГРС-1, ГРС-2 г.Томск</t>
  </si>
  <si>
    <t>г.Томск</t>
  </si>
  <si>
    <t>п.Светлый</t>
  </si>
  <si>
    <t>АГНКС г.Томск</t>
  </si>
  <si>
    <t>п.Залесье</t>
  </si>
  <si>
    <t>Газораспределительная сеть Томского района</t>
  </si>
  <si>
    <t>ГРС-3 п.Богашево</t>
  </si>
  <si>
    <t>п.Богашево</t>
  </si>
  <si>
    <t>ГРС с-з Чернореченский-АГРС 'Моряковский затон'</t>
  </si>
  <si>
    <t>д.Барабинка</t>
  </si>
  <si>
    <t>с.Борики</t>
  </si>
  <si>
    <t>п.Геологов</t>
  </si>
  <si>
    <t>п.Зональная Станция</t>
  </si>
  <si>
    <t>с.Зоркальцево</t>
  </si>
  <si>
    <t>с.Калтай</t>
  </si>
  <si>
    <t>п.Кисловка</t>
  </si>
  <si>
    <t>п.Кайдаловка</t>
  </si>
  <si>
    <t>п.Кафтанчиково</t>
  </si>
  <si>
    <t>с.Лучаново</t>
  </si>
  <si>
    <t>с.Лоскутово</t>
  </si>
  <si>
    <t>п.Моряковский затон</t>
  </si>
  <si>
    <t>с.Некрасово</t>
  </si>
  <si>
    <t>д.Нелюбино</t>
  </si>
  <si>
    <t>с.Поросино</t>
  </si>
  <si>
    <t>д.Петрово</t>
  </si>
  <si>
    <t>с.Рыбалово</t>
  </si>
  <si>
    <t>п.Синий Утес</t>
  </si>
  <si>
    <t>п.Холмы</t>
  </si>
  <si>
    <t>д.Черная Речка</t>
  </si>
  <si>
    <t>с.Корнилово</t>
  </si>
  <si>
    <t>п.Молодежный</t>
  </si>
  <si>
    <t>п.Мирный</t>
  </si>
  <si>
    <t>д.Воронино</t>
  </si>
  <si>
    <t>с.Малиновска</t>
  </si>
  <si>
    <t>ст.Копылово</t>
  </si>
  <si>
    <t>Татарский участок</t>
  </si>
  <si>
    <t>Газораспределительная сеть  Новосибирской области  Татарского района</t>
  </si>
  <si>
    <t>ГРС-17 'Ивановская</t>
  </si>
  <si>
    <t>с.Ивановка</t>
  </si>
  <si>
    <t>с.Новопервомайское</t>
  </si>
  <si>
    <t>Управление по Иркутской области</t>
  </si>
  <si>
    <t>Газораспределительная сеть   Иркутская область Братского района</t>
  </si>
  <si>
    <t>ГРС 45 мкр. г.Братска</t>
  </si>
  <si>
    <t>г.Братск</t>
  </si>
  <si>
    <t>п.Зяба</t>
  </si>
  <si>
    <t>Шегарский участок</t>
  </si>
  <si>
    <t>Газораспределительная сеть Томской области Кожевниковского района</t>
  </si>
  <si>
    <t>ГРС с.Мельниково ССК</t>
  </si>
  <si>
    <t>с.Аркадьево</t>
  </si>
  <si>
    <t>с.Десятово</t>
  </si>
  <si>
    <t>с.Кожевниково</t>
  </si>
  <si>
    <t>с.Новопокровка</t>
  </si>
  <si>
    <t>с.Сафроновка</t>
  </si>
  <si>
    <t>Газораспределительная сеть Томской области Шегарского района</t>
  </si>
  <si>
    <t>с.Агрогородок</t>
  </si>
  <si>
    <t>ГРС с-з Гигант с.Каргала</t>
  </si>
  <si>
    <t>с.Каргала</t>
  </si>
  <si>
    <t>с.Мельниково</t>
  </si>
  <si>
    <t>с.Нащеково</t>
  </si>
  <si>
    <t>Техническое обслуживание  автотранспорт</t>
  </si>
  <si>
    <t>Текущий ремонт  других видов ОС</t>
  </si>
  <si>
    <t>Материалы на текущий ремонт  зданий и сооружений</t>
  </si>
  <si>
    <t>Текущий ремонт  зданий и сооружений</t>
  </si>
  <si>
    <t>Капитальный ремонт  зданий и сооружений</t>
  </si>
  <si>
    <t>Электроэнергия  на бытовые нужды</t>
  </si>
  <si>
    <t>Техническое обслуживание  электрооборудование, оргтехника</t>
  </si>
  <si>
    <t>Материалы на капитальный ремонт  зданий и сооружений</t>
  </si>
  <si>
    <t>Электроэнергия  на ЭХЗ</t>
  </si>
  <si>
    <t>Текущий ремонт  машин и оборудования</t>
  </si>
  <si>
    <t>Капитальный ремонт  машин и оборудования</t>
  </si>
  <si>
    <t>Материалы на текущий ремонт  газопроводов</t>
  </si>
  <si>
    <t>Текущий ремонт  газопроводов</t>
  </si>
  <si>
    <t>Материалы на капитальный ремонт  газопроводов</t>
  </si>
  <si>
    <t>Страхование автомобилей по КАСКО</t>
  </si>
  <si>
    <t>"прямые закупки"</t>
  </si>
  <si>
    <t>Аренда газопроводов ООО "Газпром газораспределение"</t>
  </si>
  <si>
    <t>"открытые запросы-предложения"</t>
  </si>
  <si>
    <t>Страхование автомобилей по ОСАГО</t>
  </si>
  <si>
    <t>Техническое обслуживание газопроводов</t>
  </si>
  <si>
    <t>Услуги по поверке контрольно-измерительных приборов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</si>
</sst>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8"/>
      <name val="Arial"/>
    </font>
    <font>
      <sz val="9"/>
      <color rgb="FF000000"/>
      <name val="Arial"/>
      <family val="2"/>
    </font>
    <font>
      <sz val="9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8"/>
      <color rgb="FF000000"/>
      <name val="Times New Roman"/>
      <charset val="204"/>
    </font>
    <font>
      <b/>
      <sz val="11"/>
      <color rgb="FF000000"/>
      <name val="Times New Roman"/>
      <charset val="204"/>
    </font>
    <font>
      <sz val="8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6;&#1088;&#1084;&#1072;&#1094;&#1080;&#1080;/2015/&#1060;&#1040;&#1057;%20893/4%20&#1082;&#1074;&#1072;&#1088;&#1090;&#1072;&#1083;%202015/&#1054;%20&#1089;&#1087;&#1086;&#1089;&#1086;&#1073;&#1072;&#1093;%20&#1087;&#1088;&#1080;&#1086;&#1073;&#1088;&#1077;&#1090;&#1077;&#1085;&#1080;&#1103;,%20&#1089;&#1090;&#1086;&#1080;&#1084;&#1086;&#1089;&#1090;&#1080;%20&#1080;%20&#1086;&#1073;&#1098;&#1077;&#1084;&#1072;&#1093;%20&#1090;&#1086;&#1074;&#1072;&#1088;&#1086;&#1074;_&#1058;&#1088;&#1072;&#1085;&#1089;&#1087;.%20&#1043;&#1056;&#1057;_4&#1082;&#1074;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E16" t="str">
            <v>Страхование автомобилей по КАСКО</v>
          </cell>
          <cell r="F16" t="str">
            <v>тыс.руб.</v>
          </cell>
          <cell r="G16">
            <v>0.04</v>
          </cell>
          <cell r="H16">
            <v>0.23</v>
          </cell>
          <cell r="I16">
            <v>0.26</v>
          </cell>
          <cell r="J16">
            <v>0.53</v>
          </cell>
          <cell r="K16">
            <v>0.24</v>
          </cell>
          <cell r="L16">
            <v>0.36</v>
          </cell>
          <cell r="M16">
            <v>0.03</v>
          </cell>
          <cell r="N16">
            <v>0.63</v>
          </cell>
          <cell r="O16">
            <v>0.03</v>
          </cell>
          <cell r="P16">
            <v>0.03</v>
          </cell>
          <cell r="Q16">
            <v>0.3</v>
          </cell>
          <cell r="R16">
            <v>0.36</v>
          </cell>
          <cell r="S16">
            <v>0.37</v>
          </cell>
          <cell r="T16">
            <v>0.4</v>
          </cell>
          <cell r="U16">
            <v>0.33</v>
          </cell>
          <cell r="V16">
            <v>1.0900000000000001</v>
          </cell>
          <cell r="W16">
            <v>2.62</v>
          </cell>
          <cell r="X16" t="str">
            <v>"открытые запросы-предложения"</v>
          </cell>
        </row>
        <row r="17">
          <cell r="E17" t="str">
            <v>Аренда газопроводов ООО "Газпром газораспределение"</v>
          </cell>
          <cell r="F17" t="str">
            <v>тыс.руб.</v>
          </cell>
          <cell r="G17">
            <v>8.36</v>
          </cell>
          <cell r="H17">
            <v>8.36</v>
          </cell>
          <cell r="I17">
            <v>8.36</v>
          </cell>
          <cell r="J17">
            <v>25.08</v>
          </cell>
          <cell r="K17">
            <v>7.8</v>
          </cell>
          <cell r="L17">
            <v>8.34</v>
          </cell>
          <cell r="M17">
            <v>8.34</v>
          </cell>
          <cell r="N17">
            <v>24.48</v>
          </cell>
          <cell r="O17">
            <v>8.34</v>
          </cell>
          <cell r="P17">
            <v>8.34</v>
          </cell>
          <cell r="Q17">
            <v>8.42</v>
          </cell>
          <cell r="R17">
            <v>25.1</v>
          </cell>
          <cell r="S17">
            <v>8.36</v>
          </cell>
          <cell r="T17">
            <v>8.36</v>
          </cell>
          <cell r="U17">
            <v>8.36</v>
          </cell>
          <cell r="V17">
            <v>25.09</v>
          </cell>
          <cell r="W17">
            <v>99.75</v>
          </cell>
          <cell r="X17" t="str">
            <v>"прямые закупки"</v>
          </cell>
        </row>
        <row r="18">
          <cell r="E18" t="str">
            <v>Аренда муниципальных сетей</v>
          </cell>
          <cell r="F18" t="str">
            <v>тыс.руб.</v>
          </cell>
          <cell r="G18">
            <v>1.4</v>
          </cell>
          <cell r="H18">
            <v>1.4</v>
          </cell>
          <cell r="I18">
            <v>1.4</v>
          </cell>
          <cell r="J18">
            <v>4.21</v>
          </cell>
          <cell r="K18">
            <v>1.4</v>
          </cell>
          <cell r="L18">
            <v>1.4</v>
          </cell>
          <cell r="M18">
            <v>1.4</v>
          </cell>
          <cell r="N18">
            <v>4.21</v>
          </cell>
          <cell r="O18">
            <v>1.4</v>
          </cell>
          <cell r="P18">
            <v>1.4</v>
          </cell>
          <cell r="Q18">
            <v>1.4</v>
          </cell>
          <cell r="R18">
            <v>4.21</v>
          </cell>
          <cell r="S18">
            <v>1.4</v>
          </cell>
          <cell r="T18">
            <v>1.4</v>
          </cell>
          <cell r="U18">
            <v>1.4</v>
          </cell>
          <cell r="V18">
            <v>4.21</v>
          </cell>
          <cell r="W18">
            <v>16.82</v>
          </cell>
          <cell r="X18" t="str">
            <v>"прямые закупки"</v>
          </cell>
        </row>
        <row r="19">
          <cell r="E19" t="str">
            <v>Аренда помещений</v>
          </cell>
          <cell r="F19" t="str">
            <v>тыс.руб.</v>
          </cell>
          <cell r="G19">
            <v>16.93</v>
          </cell>
          <cell r="H19">
            <v>16.75</v>
          </cell>
          <cell r="I19">
            <v>17.260000000000002</v>
          </cell>
          <cell r="J19">
            <v>50.94</v>
          </cell>
          <cell r="K19">
            <v>17.760000000000002</v>
          </cell>
          <cell r="L19">
            <v>16.100000000000001</v>
          </cell>
          <cell r="M19">
            <v>15.16</v>
          </cell>
          <cell r="N19">
            <v>49.01</v>
          </cell>
          <cell r="O19">
            <v>14.97</v>
          </cell>
          <cell r="P19">
            <v>14.8</v>
          </cell>
          <cell r="Q19">
            <v>16.89</v>
          </cell>
          <cell r="R19">
            <v>46.66</v>
          </cell>
          <cell r="S19">
            <v>15.18</v>
          </cell>
          <cell r="T19">
            <v>19.25</v>
          </cell>
          <cell r="U19">
            <v>17.13</v>
          </cell>
          <cell r="V19">
            <v>51.56</v>
          </cell>
          <cell r="W19">
            <v>198.18</v>
          </cell>
          <cell r="X19" t="str">
            <v>"открытые запросы-предложения"</v>
          </cell>
        </row>
        <row r="20">
          <cell r="E20" t="str">
            <v>Аренда транспорта</v>
          </cell>
          <cell r="F20" t="str">
            <v>тыс.руб.</v>
          </cell>
          <cell r="G20">
            <v>0.19</v>
          </cell>
          <cell r="H20">
            <v>0.41</v>
          </cell>
          <cell r="I20">
            <v>0.15</v>
          </cell>
          <cell r="J20">
            <v>0.75</v>
          </cell>
          <cell r="K20">
            <v>0.32</v>
          </cell>
          <cell r="L20">
            <v>0.2</v>
          </cell>
          <cell r="M20">
            <v>0.03</v>
          </cell>
          <cell r="N20">
            <v>0.55000000000000004</v>
          </cell>
          <cell r="O20">
            <v>0.02</v>
          </cell>
          <cell r="P20">
            <v>0.03</v>
          </cell>
          <cell r="Q20">
            <v>0.28999999999999998</v>
          </cell>
          <cell r="R20">
            <v>0.34</v>
          </cell>
          <cell r="S20">
            <v>0.33</v>
          </cell>
          <cell r="T20">
            <v>0.38</v>
          </cell>
          <cell r="U20">
            <v>0.3</v>
          </cell>
          <cell r="V20">
            <v>1.02</v>
          </cell>
          <cell r="W20">
            <v>2.65</v>
          </cell>
          <cell r="X20" t="str">
            <v>"открытые запросы-предложения"</v>
          </cell>
        </row>
        <row r="21">
          <cell r="E21" t="str">
            <v>Аудиторские услуги</v>
          </cell>
          <cell r="F21" t="str">
            <v>тыс.руб.</v>
          </cell>
          <cell r="G21">
            <v>0</v>
          </cell>
          <cell r="H21">
            <v>0</v>
          </cell>
          <cell r="I21">
            <v>5.48</v>
          </cell>
          <cell r="J21">
            <v>5.48</v>
          </cell>
          <cell r="K21">
            <v>-2.5299999999999998</v>
          </cell>
          <cell r="L21">
            <v>0</v>
          </cell>
          <cell r="M21">
            <v>0</v>
          </cell>
          <cell r="N21">
            <v>-2.5299999999999998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2.14</v>
          </cell>
          <cell r="V21">
            <v>2.14</v>
          </cell>
          <cell r="W21">
            <v>5.0999999999999996</v>
          </cell>
          <cell r="X21" t="str">
            <v>"открытые запросы-предложения"</v>
          </cell>
        </row>
        <row r="22">
          <cell r="E22" t="str">
            <v>ГСМ</v>
          </cell>
          <cell r="F22" t="str">
            <v>тыс.руб.</v>
          </cell>
          <cell r="G22">
            <v>9.32</v>
          </cell>
          <cell r="H22">
            <v>10.26</v>
          </cell>
          <cell r="I22">
            <v>13.27</v>
          </cell>
          <cell r="J22">
            <v>32.86</v>
          </cell>
          <cell r="K22">
            <v>9.69</v>
          </cell>
          <cell r="L22">
            <v>7.12</v>
          </cell>
          <cell r="M22">
            <v>5.88</v>
          </cell>
          <cell r="N22">
            <v>22.68</v>
          </cell>
          <cell r="O22">
            <v>5.4</v>
          </cell>
          <cell r="P22">
            <v>5.49</v>
          </cell>
          <cell r="Q22">
            <v>8.85</v>
          </cell>
          <cell r="R22">
            <v>19.739999999999998</v>
          </cell>
          <cell r="S22">
            <v>11.28</v>
          </cell>
          <cell r="T22">
            <v>11.82</v>
          </cell>
          <cell r="U22">
            <v>12.99</v>
          </cell>
          <cell r="V22">
            <v>36.090000000000003</v>
          </cell>
          <cell r="W22">
            <v>111.37</v>
          </cell>
          <cell r="X22" t="str">
            <v>"открытые запросы-предложения"</v>
          </cell>
        </row>
        <row r="23">
          <cell r="E23" t="str">
            <v>Газ на технологические нужды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0.21</v>
          </cell>
          <cell r="M23">
            <v>0.21</v>
          </cell>
          <cell r="N23">
            <v>0.42</v>
          </cell>
          <cell r="O23">
            <v>0.23</v>
          </cell>
          <cell r="P23">
            <v>0.23</v>
          </cell>
          <cell r="Q23">
            <v>0.23</v>
          </cell>
          <cell r="R23">
            <v>0.68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1.1000000000000001</v>
          </cell>
          <cell r="X23" t="str">
            <v>"открытые запросы-предложения"</v>
          </cell>
        </row>
        <row r="24">
          <cell r="E24" t="str">
            <v>Запасные части и материалы для а/м</v>
          </cell>
          <cell r="F24" t="str">
            <v>тыс.руб.</v>
          </cell>
          <cell r="G24">
            <v>0.14000000000000001</v>
          </cell>
          <cell r="H24">
            <v>0</v>
          </cell>
          <cell r="I24">
            <v>0.3</v>
          </cell>
          <cell r="J24">
            <v>0.44</v>
          </cell>
          <cell r="K24">
            <v>0.03</v>
          </cell>
          <cell r="L24">
            <v>0.17</v>
          </cell>
          <cell r="M24">
            <v>0.06</v>
          </cell>
          <cell r="N24">
            <v>0.26</v>
          </cell>
          <cell r="O24">
            <v>7.0000000000000007E-2</v>
          </cell>
          <cell r="P24">
            <v>0.02</v>
          </cell>
          <cell r="Q24">
            <v>0.48</v>
          </cell>
          <cell r="R24">
            <v>0.56999999999999995</v>
          </cell>
          <cell r="S24">
            <v>0.64</v>
          </cell>
          <cell r="T24">
            <v>0.11</v>
          </cell>
          <cell r="U24">
            <v>0.94</v>
          </cell>
          <cell r="V24">
            <v>1.69</v>
          </cell>
          <cell r="W24">
            <v>2.96</v>
          </cell>
          <cell r="X24" t="str">
            <v>"открытые запросы-предложения"</v>
          </cell>
        </row>
        <row r="25">
          <cell r="E25" t="str">
            <v>Инвентарь</v>
          </cell>
          <cell r="F25" t="str">
            <v>тыс.руб.</v>
          </cell>
          <cell r="G25">
            <v>0</v>
          </cell>
          <cell r="H25">
            <v>0</v>
          </cell>
          <cell r="I25">
            <v>0.36</v>
          </cell>
          <cell r="J25">
            <v>0.36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0.25</v>
          </cell>
          <cell r="Q25">
            <v>0</v>
          </cell>
          <cell r="R25">
            <v>0.25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0.61</v>
          </cell>
          <cell r="X25" t="str">
            <v>"открытые запросы-предложения"</v>
          </cell>
        </row>
        <row r="26">
          <cell r="E26" t="str">
            <v>Информационно-вычислительные услуги</v>
          </cell>
          <cell r="F26" t="str">
            <v>тыс.руб.</v>
          </cell>
          <cell r="G26">
            <v>0.52</v>
          </cell>
          <cell r="H26">
            <v>0.56000000000000005</v>
          </cell>
          <cell r="I26">
            <v>0.55000000000000004</v>
          </cell>
          <cell r="J26">
            <v>1.64</v>
          </cell>
          <cell r="K26">
            <v>0.39</v>
          </cell>
          <cell r="L26">
            <v>0.18</v>
          </cell>
          <cell r="M26">
            <v>0.04</v>
          </cell>
          <cell r="N26">
            <v>0.62</v>
          </cell>
          <cell r="O26">
            <v>0.03</v>
          </cell>
          <cell r="P26">
            <v>0.04</v>
          </cell>
          <cell r="Q26">
            <v>0.84</v>
          </cell>
          <cell r="R26">
            <v>0.9</v>
          </cell>
          <cell r="S26">
            <v>0.86</v>
          </cell>
          <cell r="T26">
            <v>0.46</v>
          </cell>
          <cell r="U26">
            <v>2.82</v>
          </cell>
          <cell r="V26">
            <v>4.1399999999999997</v>
          </cell>
          <cell r="W26">
            <v>7.3</v>
          </cell>
          <cell r="X26" t="str">
            <v>"открытые запросы-предложения"</v>
          </cell>
        </row>
        <row r="27">
          <cell r="E27" t="str">
            <v>Комиссионные сборы по посредническим договорам</v>
          </cell>
          <cell r="F27" t="str">
            <v>тыс.руб.</v>
          </cell>
          <cell r="G27">
            <v>0.08</v>
          </cell>
          <cell r="H27">
            <v>0.38</v>
          </cell>
          <cell r="I27">
            <v>0.27</v>
          </cell>
          <cell r="J27">
            <v>0.73</v>
          </cell>
          <cell r="K27">
            <v>0.23</v>
          </cell>
          <cell r="L27">
            <v>7.0000000000000007E-2</v>
          </cell>
          <cell r="M27">
            <v>0</v>
          </cell>
          <cell r="N27">
            <v>0.3</v>
          </cell>
          <cell r="O27">
            <v>0.03</v>
          </cell>
          <cell r="P27">
            <v>0</v>
          </cell>
          <cell r="Q27">
            <v>0.61</v>
          </cell>
          <cell r="R27">
            <v>0.64</v>
          </cell>
          <cell r="S27">
            <v>0</v>
          </cell>
          <cell r="T27">
            <v>0.88</v>
          </cell>
          <cell r="U27">
            <v>1.81</v>
          </cell>
          <cell r="V27">
            <v>2.7</v>
          </cell>
          <cell r="W27">
            <v>4.37</v>
          </cell>
          <cell r="X27" t="str">
            <v>"открытые запросы-предложения"</v>
          </cell>
        </row>
        <row r="28">
          <cell r="E28" t="str">
            <v>Комплектующие к оргтехнике</v>
          </cell>
          <cell r="F28" t="str">
            <v>тыс.руб.</v>
          </cell>
          <cell r="G28">
            <v>0</v>
          </cell>
          <cell r="H28">
            <v>0.25</v>
          </cell>
          <cell r="I28">
            <v>1.28</v>
          </cell>
          <cell r="J28">
            <v>1.54</v>
          </cell>
          <cell r="K28">
            <v>0.33</v>
          </cell>
          <cell r="L28">
            <v>0.76</v>
          </cell>
          <cell r="M28">
            <v>0.01</v>
          </cell>
          <cell r="N28">
            <v>1.1000000000000001</v>
          </cell>
          <cell r="O28">
            <v>0.32</v>
          </cell>
          <cell r="P28">
            <v>0</v>
          </cell>
          <cell r="Q28">
            <v>1.0900000000000001</v>
          </cell>
          <cell r="R28">
            <v>1.41</v>
          </cell>
          <cell r="S28">
            <v>0</v>
          </cell>
          <cell r="T28">
            <v>2.75</v>
          </cell>
          <cell r="U28">
            <v>0.82</v>
          </cell>
          <cell r="V28">
            <v>3.57</v>
          </cell>
          <cell r="W28">
            <v>7.62</v>
          </cell>
          <cell r="X28" t="str">
            <v>"открытые запросы-предложения"</v>
          </cell>
        </row>
        <row r="29">
          <cell r="E29" t="str">
            <v>Консультационные услуги</v>
          </cell>
          <cell r="F29" t="str">
            <v>тыс.руб.</v>
          </cell>
          <cell r="G29">
            <v>0.19</v>
          </cell>
          <cell r="H29">
            <v>0.61</v>
          </cell>
          <cell r="I29">
            <v>8.48</v>
          </cell>
          <cell r="J29">
            <v>9.2799999999999994</v>
          </cell>
          <cell r="K29">
            <v>0.31</v>
          </cell>
          <cell r="L29">
            <v>0.9</v>
          </cell>
          <cell r="M29">
            <v>0.01</v>
          </cell>
          <cell r="N29">
            <v>1.23</v>
          </cell>
          <cell r="O29">
            <v>0.01</v>
          </cell>
          <cell r="P29">
            <v>0.03</v>
          </cell>
          <cell r="Q29">
            <v>0.08</v>
          </cell>
          <cell r="R29">
            <v>0.12</v>
          </cell>
          <cell r="S29">
            <v>0.42</v>
          </cell>
          <cell r="T29">
            <v>0.15</v>
          </cell>
          <cell r="U29">
            <v>7.0000000000000007E-2</v>
          </cell>
          <cell r="V29">
            <v>0.64</v>
          </cell>
          <cell r="W29">
            <v>11.27</v>
          </cell>
          <cell r="X29" t="str">
            <v>"открытые запросы-предложения"</v>
          </cell>
        </row>
        <row r="30">
          <cell r="E30" t="str">
            <v>Материалы на планово-предупредительные работы</v>
          </cell>
          <cell r="F30" t="str">
            <v>тыс.руб.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0.92</v>
          </cell>
          <cell r="L30">
            <v>0</v>
          </cell>
          <cell r="M30">
            <v>0</v>
          </cell>
          <cell r="N30">
            <v>0.92</v>
          </cell>
          <cell r="O30">
            <v>0.51</v>
          </cell>
          <cell r="P30">
            <v>0</v>
          </cell>
          <cell r="Q30">
            <v>0</v>
          </cell>
          <cell r="R30">
            <v>0.51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1.43</v>
          </cell>
          <cell r="X30" t="str">
            <v>"открытые запросы-предложения"</v>
          </cell>
        </row>
        <row r="31">
          <cell r="E31" t="str">
            <v>Материалы на содержание зданий и на хоз.нужды</v>
          </cell>
          <cell r="F31" t="str">
            <v>тыс.руб.</v>
          </cell>
          <cell r="G31">
            <v>0.06</v>
          </cell>
          <cell r="H31">
            <v>0.06</v>
          </cell>
          <cell r="I31">
            <v>0.46</v>
          </cell>
          <cell r="J31">
            <v>0.59</v>
          </cell>
          <cell r="K31">
            <v>1.01</v>
          </cell>
          <cell r="L31">
            <v>0.02</v>
          </cell>
          <cell r="M31">
            <v>0.01</v>
          </cell>
          <cell r="N31">
            <v>1.03</v>
          </cell>
          <cell r="O31">
            <v>0.02</v>
          </cell>
          <cell r="P31">
            <v>0.01</v>
          </cell>
          <cell r="Q31">
            <v>0.08</v>
          </cell>
          <cell r="R31">
            <v>0.1</v>
          </cell>
          <cell r="S31">
            <v>0.02</v>
          </cell>
          <cell r="T31">
            <v>0.04</v>
          </cell>
          <cell r="U31">
            <v>0.14000000000000001</v>
          </cell>
          <cell r="V31">
            <v>0.2</v>
          </cell>
          <cell r="W31">
            <v>1.93</v>
          </cell>
          <cell r="X31" t="str">
            <v>"открытые запросы-предложения"</v>
          </cell>
        </row>
        <row r="32">
          <cell r="E32" t="str">
            <v>Медицинское страхование</v>
          </cell>
          <cell r="F32" t="str">
            <v>тыс.руб.</v>
          </cell>
          <cell r="G32">
            <v>1.61</v>
          </cell>
          <cell r="H32">
            <v>1.35</v>
          </cell>
          <cell r="I32">
            <v>1.49</v>
          </cell>
          <cell r="J32">
            <v>4.45</v>
          </cell>
          <cell r="K32">
            <v>1.51</v>
          </cell>
          <cell r="L32">
            <v>1.43</v>
          </cell>
          <cell r="M32">
            <v>1.31</v>
          </cell>
          <cell r="N32">
            <v>4.25</v>
          </cell>
          <cell r="O32">
            <v>1.34</v>
          </cell>
          <cell r="P32">
            <v>1.33</v>
          </cell>
          <cell r="Q32">
            <v>1.45</v>
          </cell>
          <cell r="R32">
            <v>4.1100000000000003</v>
          </cell>
          <cell r="S32">
            <v>1.33</v>
          </cell>
          <cell r="T32">
            <v>1.66</v>
          </cell>
          <cell r="U32">
            <v>1.5</v>
          </cell>
          <cell r="V32">
            <v>4.49</v>
          </cell>
          <cell r="W32">
            <v>17.3</v>
          </cell>
          <cell r="X32" t="str">
            <v>"открытые запросы-предложения"</v>
          </cell>
        </row>
        <row r="33">
          <cell r="E33" t="str">
            <v>Страхование автомобилей по ОСАГО</v>
          </cell>
          <cell r="F33" t="str">
            <v>тыс.руб.</v>
          </cell>
          <cell r="G33">
            <v>0.67</v>
          </cell>
          <cell r="H33">
            <v>0.66</v>
          </cell>
          <cell r="I33">
            <v>0.76</v>
          </cell>
          <cell r="J33">
            <v>2.08</v>
          </cell>
          <cell r="K33">
            <v>0.73</v>
          </cell>
          <cell r="L33">
            <v>0.7</v>
          </cell>
          <cell r="M33">
            <v>0.52</v>
          </cell>
          <cell r="N33">
            <v>1.95</v>
          </cell>
          <cell r="O33">
            <v>0.54</v>
          </cell>
          <cell r="P33">
            <v>0.56999999999999995</v>
          </cell>
          <cell r="Q33">
            <v>0.82</v>
          </cell>
          <cell r="R33">
            <v>1.93</v>
          </cell>
          <cell r="S33">
            <v>0.88</v>
          </cell>
          <cell r="T33">
            <v>0.86</v>
          </cell>
          <cell r="U33">
            <v>0.86</v>
          </cell>
          <cell r="V33">
            <v>2.6</v>
          </cell>
          <cell r="W33">
            <v>8.56</v>
          </cell>
          <cell r="X33" t="str">
            <v>"открытые запросы-предложения"</v>
          </cell>
        </row>
        <row r="34">
          <cell r="E34" t="str">
            <v>Программные продукты</v>
          </cell>
          <cell r="F34" t="str">
            <v>тыс.руб.</v>
          </cell>
          <cell r="G34">
            <v>0.28000000000000003</v>
          </cell>
          <cell r="H34">
            <v>0.28000000000000003</v>
          </cell>
          <cell r="I34">
            <v>0.28000000000000003</v>
          </cell>
          <cell r="J34">
            <v>0.84</v>
          </cell>
          <cell r="K34">
            <v>0.39</v>
          </cell>
          <cell r="L34">
            <v>0.37</v>
          </cell>
          <cell r="M34">
            <v>0.16</v>
          </cell>
          <cell r="N34">
            <v>0.92</v>
          </cell>
          <cell r="O34">
            <v>0.15</v>
          </cell>
          <cell r="P34">
            <v>0.16</v>
          </cell>
          <cell r="Q34">
            <v>0.5</v>
          </cell>
          <cell r="R34">
            <v>0.81</v>
          </cell>
          <cell r="S34">
            <v>0.54</v>
          </cell>
          <cell r="T34">
            <v>0.82</v>
          </cell>
          <cell r="U34">
            <v>1.25</v>
          </cell>
          <cell r="V34">
            <v>2.61</v>
          </cell>
          <cell r="W34">
            <v>5.19</v>
          </cell>
          <cell r="X34" t="str">
            <v>"открытые запросы-предложения"</v>
          </cell>
        </row>
        <row r="35">
          <cell r="E35" t="str">
            <v>Прочая аренда</v>
          </cell>
          <cell r="F35" t="str">
            <v>тыс.руб.</v>
          </cell>
          <cell r="G35">
            <v>0</v>
          </cell>
          <cell r="H35">
            <v>0</v>
          </cell>
          <cell r="I35">
            <v>0.27</v>
          </cell>
          <cell r="J35">
            <v>0.27</v>
          </cell>
          <cell r="K35">
            <v>0.08</v>
          </cell>
          <cell r="L35">
            <v>0.05</v>
          </cell>
          <cell r="M35">
            <v>0.01</v>
          </cell>
          <cell r="N35">
            <v>0.15</v>
          </cell>
          <cell r="O35">
            <v>0.02</v>
          </cell>
          <cell r="P35">
            <v>0.01</v>
          </cell>
          <cell r="Q35">
            <v>0.05</v>
          </cell>
          <cell r="R35">
            <v>0.08</v>
          </cell>
          <cell r="S35">
            <v>0.05</v>
          </cell>
          <cell r="T35">
            <v>0.09</v>
          </cell>
          <cell r="U35">
            <v>0.05</v>
          </cell>
          <cell r="V35">
            <v>0.19</v>
          </cell>
          <cell r="W35">
            <v>0.69</v>
          </cell>
          <cell r="X35" t="str">
            <v>"открытые запросы-предложения"</v>
          </cell>
        </row>
        <row r="36">
          <cell r="E36" t="str">
            <v>Прочие</v>
          </cell>
          <cell r="F36" t="str">
            <v>тыс.руб.</v>
          </cell>
          <cell r="G36">
            <v>0.04</v>
          </cell>
          <cell r="H36">
            <v>7.0000000000000007E-2</v>
          </cell>
          <cell r="I36">
            <v>0.28999999999999998</v>
          </cell>
          <cell r="J36">
            <v>0.39</v>
          </cell>
          <cell r="K36">
            <v>0.06</v>
          </cell>
          <cell r="L36">
            <v>0.08</v>
          </cell>
          <cell r="M36">
            <v>0.01</v>
          </cell>
          <cell r="N36">
            <v>0.14000000000000001</v>
          </cell>
          <cell r="O36">
            <v>-0.01</v>
          </cell>
          <cell r="P36">
            <v>0.01</v>
          </cell>
          <cell r="Q36">
            <v>0.04</v>
          </cell>
          <cell r="R36">
            <v>0.04</v>
          </cell>
          <cell r="S36">
            <v>0.21</v>
          </cell>
          <cell r="T36">
            <v>7.0000000000000007E-2</v>
          </cell>
          <cell r="U36">
            <v>0.14000000000000001</v>
          </cell>
          <cell r="V36">
            <v>0.42</v>
          </cell>
          <cell r="W36">
            <v>1</v>
          </cell>
          <cell r="X36" t="str">
            <v>"открытые запросы-предложения"</v>
          </cell>
        </row>
        <row r="37">
          <cell r="E37" t="str">
            <v>Спецодежда</v>
          </cell>
          <cell r="F37" t="str">
            <v>тыс.руб.</v>
          </cell>
          <cell r="G37">
            <v>6.83</v>
          </cell>
          <cell r="H37">
            <v>8.14</v>
          </cell>
          <cell r="I37">
            <v>8</v>
          </cell>
          <cell r="J37">
            <v>22.97</v>
          </cell>
          <cell r="K37">
            <v>8.84</v>
          </cell>
          <cell r="L37">
            <v>7.72</v>
          </cell>
          <cell r="M37">
            <v>7.62</v>
          </cell>
          <cell r="N37">
            <v>24.18</v>
          </cell>
          <cell r="O37">
            <v>6.23</v>
          </cell>
          <cell r="P37">
            <v>6</v>
          </cell>
          <cell r="Q37">
            <v>9.5</v>
          </cell>
          <cell r="R37">
            <v>21.73</v>
          </cell>
          <cell r="S37">
            <v>8.36</v>
          </cell>
          <cell r="T37">
            <v>10.19</v>
          </cell>
          <cell r="U37">
            <v>6.45</v>
          </cell>
          <cell r="V37">
            <v>25</v>
          </cell>
          <cell r="W37">
            <v>93.88</v>
          </cell>
          <cell r="X37" t="str">
            <v>"открытые запросы-предложения"</v>
          </cell>
        </row>
        <row r="38">
          <cell r="E38" t="str">
            <v>Списание ОС стоимостью до 40000 руб.</v>
          </cell>
          <cell r="F38" t="str">
            <v>тыс.руб.</v>
          </cell>
          <cell r="G38">
            <v>0</v>
          </cell>
          <cell r="H38">
            <v>0.57999999999999996</v>
          </cell>
          <cell r="I38">
            <v>1.18</v>
          </cell>
          <cell r="J38">
            <v>1.76</v>
          </cell>
          <cell r="K38">
            <v>0.22</v>
          </cell>
          <cell r="L38">
            <v>0.05</v>
          </cell>
          <cell r="M38">
            <v>0.02</v>
          </cell>
          <cell r="N38">
            <v>0.3</v>
          </cell>
          <cell r="O38">
            <v>0.39</v>
          </cell>
          <cell r="P38">
            <v>0.03</v>
          </cell>
          <cell r="Q38">
            <v>0</v>
          </cell>
          <cell r="R38">
            <v>0.42</v>
          </cell>
          <cell r="S38">
            <v>0.08</v>
          </cell>
          <cell r="T38">
            <v>1.1000000000000001</v>
          </cell>
          <cell r="U38">
            <v>0.19</v>
          </cell>
          <cell r="V38">
            <v>1.38</v>
          </cell>
          <cell r="W38">
            <v>3.85</v>
          </cell>
          <cell r="X38" t="str">
            <v>"открытые запросы-предложения"</v>
          </cell>
        </row>
        <row r="39">
          <cell r="E39" t="str">
            <v>Страхование гражданской ответственности организации</v>
          </cell>
          <cell r="F39" t="str">
            <v>тыс.руб.</v>
          </cell>
          <cell r="G39">
            <v>2.97</v>
          </cell>
          <cell r="H39">
            <v>2.68</v>
          </cell>
          <cell r="I39">
            <v>2.97</v>
          </cell>
          <cell r="J39">
            <v>8.6300000000000008</v>
          </cell>
          <cell r="K39">
            <v>2.88</v>
          </cell>
          <cell r="L39">
            <v>2.97</v>
          </cell>
          <cell r="M39">
            <v>2.88</v>
          </cell>
          <cell r="N39">
            <v>8.73</v>
          </cell>
          <cell r="O39">
            <v>2.96</v>
          </cell>
          <cell r="P39">
            <v>2.96</v>
          </cell>
          <cell r="Q39">
            <v>2.87</v>
          </cell>
          <cell r="R39">
            <v>8.8000000000000007</v>
          </cell>
          <cell r="S39">
            <v>2.97</v>
          </cell>
          <cell r="T39">
            <v>2.87</v>
          </cell>
          <cell r="U39">
            <v>2.97</v>
          </cell>
          <cell r="V39">
            <v>8.81</v>
          </cell>
          <cell r="W39">
            <v>34.97</v>
          </cell>
          <cell r="X39" t="str">
            <v>"открытые запросы-предложения"</v>
          </cell>
        </row>
        <row r="40">
          <cell r="E40" t="str">
            <v>Страхование имущества</v>
          </cell>
          <cell r="F40" t="str">
            <v>тыс.руб.</v>
          </cell>
          <cell r="G40">
            <v>0.18</v>
          </cell>
          <cell r="H40">
            <v>0.16</v>
          </cell>
          <cell r="I40">
            <v>0.2</v>
          </cell>
          <cell r="J40">
            <v>0.53</v>
          </cell>
          <cell r="K40">
            <v>0.02</v>
          </cell>
          <cell r="L40">
            <v>0.01</v>
          </cell>
          <cell r="M40">
            <v>0</v>
          </cell>
          <cell r="N40">
            <v>0.03</v>
          </cell>
          <cell r="O40">
            <v>0</v>
          </cell>
          <cell r="P40">
            <v>0</v>
          </cell>
          <cell r="Q40">
            <v>0.01</v>
          </cell>
          <cell r="R40">
            <v>0.01</v>
          </cell>
          <cell r="S40">
            <v>0.01</v>
          </cell>
          <cell r="T40">
            <v>0.02</v>
          </cell>
          <cell r="U40">
            <v>0.01</v>
          </cell>
          <cell r="V40">
            <v>0.05</v>
          </cell>
          <cell r="W40">
            <v>0.62</v>
          </cell>
          <cell r="X40" t="str">
            <v>"открытые запросы-предложения"</v>
          </cell>
        </row>
        <row r="41">
          <cell r="E41" t="str">
            <v>Технологические потери газа</v>
          </cell>
          <cell r="F41" t="str">
            <v>тыс.руб.</v>
          </cell>
          <cell r="G41">
            <v>2.5099999999999998</v>
          </cell>
          <cell r="H41">
            <v>2.5</v>
          </cell>
          <cell r="I41">
            <v>2.5</v>
          </cell>
          <cell r="J41">
            <v>7.51</v>
          </cell>
          <cell r="K41">
            <v>2.5</v>
          </cell>
          <cell r="L41">
            <v>2.5</v>
          </cell>
          <cell r="M41">
            <v>2.4900000000000002</v>
          </cell>
          <cell r="N41">
            <v>7.49</v>
          </cell>
          <cell r="O41">
            <v>2.69</v>
          </cell>
          <cell r="P41">
            <v>2.68</v>
          </cell>
          <cell r="Q41">
            <v>2.69</v>
          </cell>
          <cell r="R41">
            <v>8.07</v>
          </cell>
          <cell r="S41">
            <v>2.7</v>
          </cell>
          <cell r="T41">
            <v>2.69</v>
          </cell>
          <cell r="U41">
            <v>2.7</v>
          </cell>
          <cell r="V41">
            <v>8.08</v>
          </cell>
          <cell r="W41">
            <v>31.15</v>
          </cell>
          <cell r="X41" t="str">
            <v>"прямые закупки"</v>
          </cell>
        </row>
        <row r="42">
          <cell r="E42" t="str">
            <v>Транспортные расходы</v>
          </cell>
          <cell r="F42" t="str">
            <v>тыс.руб.</v>
          </cell>
          <cell r="G42">
            <v>0.11</v>
          </cell>
          <cell r="H42">
            <v>0.17</v>
          </cell>
          <cell r="I42">
            <v>0.22</v>
          </cell>
          <cell r="J42">
            <v>0.5</v>
          </cell>
          <cell r="K42">
            <v>0.04</v>
          </cell>
          <cell r="L42">
            <v>0.05</v>
          </cell>
          <cell r="M42">
            <v>0</v>
          </cell>
          <cell r="N42">
            <v>0.09</v>
          </cell>
          <cell r="O42">
            <v>0.01</v>
          </cell>
          <cell r="P42">
            <v>0.01</v>
          </cell>
          <cell r="Q42">
            <v>0.05</v>
          </cell>
          <cell r="R42">
            <v>0.06</v>
          </cell>
          <cell r="S42">
            <v>0.09</v>
          </cell>
          <cell r="T42">
            <v>0</v>
          </cell>
          <cell r="U42">
            <v>0.33</v>
          </cell>
          <cell r="V42">
            <v>0.41</v>
          </cell>
          <cell r="W42">
            <v>1.07</v>
          </cell>
          <cell r="X42" t="str">
            <v>"открытые запросы-предложения"</v>
          </cell>
        </row>
        <row r="43">
          <cell r="E43" t="str">
            <v>Услуги в области ГО и защиты от ЧС</v>
          </cell>
          <cell r="F43" t="str">
            <v>тыс.руб.</v>
          </cell>
          <cell r="G43">
            <v>14.08</v>
          </cell>
          <cell r="H43">
            <v>12.84</v>
          </cell>
          <cell r="I43">
            <v>14.22</v>
          </cell>
          <cell r="J43">
            <v>41.15</v>
          </cell>
          <cell r="K43">
            <v>13.76</v>
          </cell>
          <cell r="L43">
            <v>13.76</v>
          </cell>
          <cell r="M43">
            <v>13.76</v>
          </cell>
          <cell r="N43">
            <v>41.29</v>
          </cell>
          <cell r="O43">
            <v>14.22</v>
          </cell>
          <cell r="P43">
            <v>14.22</v>
          </cell>
          <cell r="Q43">
            <v>13.76</v>
          </cell>
          <cell r="R43">
            <v>42.2</v>
          </cell>
          <cell r="S43">
            <v>14.22</v>
          </cell>
          <cell r="T43">
            <v>13.76</v>
          </cell>
          <cell r="U43">
            <v>14.68</v>
          </cell>
          <cell r="V43">
            <v>42.66</v>
          </cell>
          <cell r="W43">
            <v>167.3</v>
          </cell>
          <cell r="X43" t="str">
            <v>"открытые запросы-предложения"</v>
          </cell>
        </row>
        <row r="44">
          <cell r="E44" t="str">
            <v>Услуги на пожарную безопасность</v>
          </cell>
          <cell r="F44" t="str">
            <v>тыс.руб.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0.01</v>
          </cell>
          <cell r="P44">
            <v>0.02</v>
          </cell>
          <cell r="Q44">
            <v>0.14000000000000001</v>
          </cell>
          <cell r="R44">
            <v>0.16</v>
          </cell>
          <cell r="S44">
            <v>0.13</v>
          </cell>
          <cell r="T44">
            <v>0.19</v>
          </cell>
          <cell r="U44">
            <v>0.11</v>
          </cell>
          <cell r="V44">
            <v>0.43</v>
          </cell>
          <cell r="W44">
            <v>0.59</v>
          </cell>
          <cell r="X44" t="str">
            <v>"открытые запросы-предложения"</v>
          </cell>
        </row>
        <row r="45">
          <cell r="E45" t="str">
            <v>Услуги на промышленную безопасность</v>
          </cell>
          <cell r="F45" t="str">
            <v>тыс.руб.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30.28</v>
          </cell>
          <cell r="Q45">
            <v>0</v>
          </cell>
          <cell r="R45">
            <v>30.28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30.28</v>
          </cell>
          <cell r="X45" t="str">
            <v>"открытые запросы-предложения"</v>
          </cell>
        </row>
        <row r="46">
          <cell r="E46" t="str">
            <v>Услуги охраны</v>
          </cell>
          <cell r="F46" t="str">
            <v>тыс.руб.</v>
          </cell>
          <cell r="G46">
            <v>1.07</v>
          </cell>
          <cell r="H46">
            <v>0.91</v>
          </cell>
          <cell r="I46">
            <v>0.98</v>
          </cell>
          <cell r="J46">
            <v>2.96</v>
          </cell>
          <cell r="K46">
            <v>0.91</v>
          </cell>
          <cell r="L46">
            <v>0.6</v>
          </cell>
          <cell r="M46">
            <v>0.16</v>
          </cell>
          <cell r="N46">
            <v>1.66</v>
          </cell>
          <cell r="O46">
            <v>0.14000000000000001</v>
          </cell>
          <cell r="P46">
            <v>0.15</v>
          </cell>
          <cell r="Q46">
            <v>0.67</v>
          </cell>
          <cell r="R46">
            <v>0.96</v>
          </cell>
          <cell r="S46">
            <v>0.7</v>
          </cell>
          <cell r="T46">
            <v>1.06</v>
          </cell>
          <cell r="U46">
            <v>0.61</v>
          </cell>
          <cell r="V46">
            <v>2.38</v>
          </cell>
          <cell r="W46">
            <v>7.96</v>
          </cell>
          <cell r="X46" t="str">
            <v>"открытые запросы-предложения"</v>
          </cell>
        </row>
        <row r="47">
          <cell r="E47" t="str">
            <v>Услуги по содержанию зданий</v>
          </cell>
          <cell r="F47" t="str">
            <v>тыс.руб.</v>
          </cell>
          <cell r="G47">
            <v>1.52</v>
          </cell>
          <cell r="H47">
            <v>1.31</v>
          </cell>
          <cell r="I47">
            <v>1.29</v>
          </cell>
          <cell r="J47">
            <v>4.12</v>
          </cell>
          <cell r="K47">
            <v>1.37</v>
          </cell>
          <cell r="L47">
            <v>0.82</v>
          </cell>
          <cell r="M47">
            <v>0.19</v>
          </cell>
          <cell r="N47">
            <v>2.38</v>
          </cell>
          <cell r="O47">
            <v>0.16</v>
          </cell>
          <cell r="P47">
            <v>0.18</v>
          </cell>
          <cell r="Q47">
            <v>0.94</v>
          </cell>
          <cell r="R47">
            <v>1.28</v>
          </cell>
          <cell r="S47">
            <v>0.99</v>
          </cell>
          <cell r="T47">
            <v>1.45</v>
          </cell>
          <cell r="U47">
            <v>0.96</v>
          </cell>
          <cell r="V47">
            <v>3.4</v>
          </cell>
          <cell r="W47">
            <v>11.19</v>
          </cell>
          <cell r="X47" t="str">
            <v>"открытые запросы-предложения"</v>
          </cell>
        </row>
        <row r="48">
          <cell r="E48" t="str">
            <v>Услуги сторонних организаций по охране окружающей среды</v>
          </cell>
          <cell r="F48" t="str">
            <v>тыс.руб.</v>
          </cell>
          <cell r="G48">
            <v>0.06</v>
          </cell>
          <cell r="H48">
            <v>0</v>
          </cell>
          <cell r="I48">
            <v>0.21</v>
          </cell>
          <cell r="J48">
            <v>0.27</v>
          </cell>
          <cell r="K48">
            <v>0.02</v>
          </cell>
          <cell r="L48">
            <v>0</v>
          </cell>
          <cell r="M48">
            <v>0</v>
          </cell>
          <cell r="N48">
            <v>0.02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0.02</v>
          </cell>
          <cell r="T48">
            <v>0</v>
          </cell>
          <cell r="U48">
            <v>0.01</v>
          </cell>
          <cell r="V48">
            <v>0.02</v>
          </cell>
          <cell r="W48">
            <v>0.32</v>
          </cell>
          <cell r="X48" t="str">
            <v>"открытые запросы-предложения"</v>
          </cell>
        </row>
        <row r="49">
          <cell r="E49" t="str">
            <v>Юридические, нотариальные услуги</v>
          </cell>
          <cell r="F49" t="str">
            <v>тыс.руб.</v>
          </cell>
          <cell r="G49">
            <v>0</v>
          </cell>
          <cell r="H49">
            <v>0.03</v>
          </cell>
          <cell r="I49">
            <v>0.05</v>
          </cell>
          <cell r="J49">
            <v>0.09</v>
          </cell>
          <cell r="K49">
            <v>0.02</v>
          </cell>
          <cell r="L49">
            <v>0</v>
          </cell>
          <cell r="M49">
            <v>0</v>
          </cell>
          <cell r="N49">
            <v>0.02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0.01</v>
          </cell>
          <cell r="T49">
            <v>0</v>
          </cell>
          <cell r="U49">
            <v>0</v>
          </cell>
          <cell r="V49">
            <v>0.02</v>
          </cell>
          <cell r="W49">
            <v>0.13</v>
          </cell>
          <cell r="X49" t="str">
            <v>"открытые запросы-предложения"</v>
          </cell>
        </row>
        <row r="50">
          <cell r="E50" t="str">
            <v>Техническое обслуживание автотранспорта</v>
          </cell>
          <cell r="F50" t="str">
            <v>тыс.руб.</v>
          </cell>
          <cell r="G50">
            <v>0.19</v>
          </cell>
          <cell r="H50">
            <v>22.44</v>
          </cell>
          <cell r="I50">
            <v>0.36</v>
          </cell>
          <cell r="J50">
            <v>22.99</v>
          </cell>
          <cell r="K50">
            <v>1.0900000000000001</v>
          </cell>
          <cell r="L50">
            <v>0.21</v>
          </cell>
          <cell r="M50">
            <v>7.0000000000000007E-2</v>
          </cell>
          <cell r="N50">
            <v>1.37</v>
          </cell>
          <cell r="O50">
            <v>0.05</v>
          </cell>
          <cell r="P50">
            <v>0.09</v>
          </cell>
          <cell r="Q50">
            <v>0.61</v>
          </cell>
          <cell r="R50">
            <v>0.75</v>
          </cell>
          <cell r="S50">
            <v>0.57999999999999996</v>
          </cell>
          <cell r="T50">
            <v>0.73</v>
          </cell>
          <cell r="U50">
            <v>0.26</v>
          </cell>
          <cell r="V50">
            <v>1.58</v>
          </cell>
          <cell r="W50">
            <v>26.69</v>
          </cell>
          <cell r="X50" t="str">
            <v>"открытые запросы-предложения"</v>
          </cell>
        </row>
        <row r="51">
          <cell r="E51" t="str">
            <v>Водоснабжение</v>
          </cell>
          <cell r="F51" t="str">
            <v>тыс.руб.</v>
          </cell>
          <cell r="G51">
            <v>0.03</v>
          </cell>
          <cell r="H51">
            <v>0.03</v>
          </cell>
          <cell r="I51">
            <v>0.02</v>
          </cell>
          <cell r="J51">
            <v>0.09</v>
          </cell>
          <cell r="K51">
            <v>0.03</v>
          </cell>
          <cell r="L51">
            <v>0.02</v>
          </cell>
          <cell r="M51">
            <v>0</v>
          </cell>
          <cell r="N51">
            <v>0.05</v>
          </cell>
          <cell r="O51">
            <v>0</v>
          </cell>
          <cell r="P51">
            <v>0</v>
          </cell>
          <cell r="Q51">
            <v>0.03</v>
          </cell>
          <cell r="R51">
            <v>0.03</v>
          </cell>
          <cell r="S51">
            <v>0.03</v>
          </cell>
          <cell r="T51">
            <v>0.05</v>
          </cell>
          <cell r="U51">
            <v>0.02</v>
          </cell>
          <cell r="V51">
            <v>0.09</v>
          </cell>
          <cell r="W51">
            <v>0.26</v>
          </cell>
          <cell r="X51" t="str">
            <v>"прямые закупки"</v>
          </cell>
        </row>
        <row r="52">
          <cell r="E52" t="str">
            <v>Вывоз ТБО и прочие коммунальные</v>
          </cell>
          <cell r="F52" t="str">
            <v>тыс.руб.</v>
          </cell>
          <cell r="G52">
            <v>7.0000000000000007E-2</v>
          </cell>
          <cell r="H52">
            <v>7.0000000000000007E-2</v>
          </cell>
          <cell r="I52">
            <v>0.17</v>
          </cell>
          <cell r="J52">
            <v>0.31</v>
          </cell>
          <cell r="K52">
            <v>0.12</v>
          </cell>
          <cell r="L52">
            <v>7.0000000000000007E-2</v>
          </cell>
          <cell r="M52">
            <v>0.08</v>
          </cell>
          <cell r="N52">
            <v>0.28000000000000003</v>
          </cell>
          <cell r="O52">
            <v>0.08</v>
          </cell>
          <cell r="P52">
            <v>7.0000000000000007E-2</v>
          </cell>
          <cell r="Q52">
            <v>0.11</v>
          </cell>
          <cell r="R52">
            <v>0.25</v>
          </cell>
          <cell r="S52">
            <v>0.09</v>
          </cell>
          <cell r="T52">
            <v>0.1</v>
          </cell>
          <cell r="U52">
            <v>0.11</v>
          </cell>
          <cell r="V52">
            <v>0.31</v>
          </cell>
          <cell r="W52">
            <v>1.1399999999999999</v>
          </cell>
          <cell r="X52" t="str">
            <v>"открытые запросы-предложения"</v>
          </cell>
        </row>
        <row r="53">
          <cell r="E53" t="str">
            <v>Текущий ремонт газопроводов</v>
          </cell>
          <cell r="F53" t="str">
            <v>тыс.руб.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3.88</v>
          </cell>
          <cell r="N53">
            <v>3.88</v>
          </cell>
          <cell r="O53">
            <v>2.0699999999999998</v>
          </cell>
          <cell r="P53">
            <v>30.3</v>
          </cell>
          <cell r="Q53">
            <v>80.7</v>
          </cell>
          <cell r="R53">
            <v>113.08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116.96</v>
          </cell>
          <cell r="X53" t="str">
            <v>"открытые запросы-предложения"</v>
          </cell>
        </row>
        <row r="54">
          <cell r="E54" t="str">
            <v>Текущий ремонт других видов ОС</v>
          </cell>
          <cell r="F54" t="str">
            <v>тыс.руб.</v>
          </cell>
          <cell r="G54">
            <v>0.08</v>
          </cell>
          <cell r="H54">
            <v>0</v>
          </cell>
          <cell r="I54">
            <v>0.11</v>
          </cell>
          <cell r="J54">
            <v>0.2</v>
          </cell>
          <cell r="K54">
            <v>0.02</v>
          </cell>
          <cell r="L54">
            <v>0.02</v>
          </cell>
          <cell r="M54">
            <v>0</v>
          </cell>
          <cell r="N54">
            <v>0.04</v>
          </cell>
          <cell r="O54">
            <v>0</v>
          </cell>
          <cell r="P54">
            <v>0</v>
          </cell>
          <cell r="Q54">
            <v>7.0000000000000007E-2</v>
          </cell>
          <cell r="R54">
            <v>0.08</v>
          </cell>
          <cell r="S54">
            <v>0.04</v>
          </cell>
          <cell r="T54">
            <v>0.06</v>
          </cell>
          <cell r="U54">
            <v>0.03</v>
          </cell>
          <cell r="V54">
            <v>0.13</v>
          </cell>
          <cell r="W54">
            <v>0.44</v>
          </cell>
          <cell r="X54" t="str">
            <v>"открытые запросы-предложения"</v>
          </cell>
        </row>
        <row r="55">
          <cell r="E55" t="str">
            <v>Текущий ремонт зданий и сооружений</v>
          </cell>
          <cell r="F55" t="str">
            <v>тыс.руб.</v>
          </cell>
          <cell r="G55">
            <v>0</v>
          </cell>
          <cell r="H55">
            <v>0.57999999999999996</v>
          </cell>
          <cell r="I55">
            <v>0.15</v>
          </cell>
          <cell r="J55">
            <v>0.74</v>
          </cell>
          <cell r="K55">
            <v>0.01</v>
          </cell>
          <cell r="L55">
            <v>0.08</v>
          </cell>
          <cell r="M55">
            <v>0.04</v>
          </cell>
          <cell r="N55">
            <v>0.13</v>
          </cell>
          <cell r="O55">
            <v>0</v>
          </cell>
          <cell r="P55">
            <v>0.01</v>
          </cell>
          <cell r="Q55">
            <v>10.66</v>
          </cell>
          <cell r="R55">
            <v>10.67</v>
          </cell>
          <cell r="S55">
            <v>0.04</v>
          </cell>
          <cell r="T55">
            <v>0.56000000000000005</v>
          </cell>
          <cell r="U55">
            <v>0.43</v>
          </cell>
          <cell r="V55">
            <v>1.03</v>
          </cell>
          <cell r="W55">
            <v>12.57</v>
          </cell>
          <cell r="X55" t="str">
            <v>"открытые запросы-предложения"</v>
          </cell>
        </row>
        <row r="56">
          <cell r="E56" t="str">
            <v>Использование радиочастот</v>
          </cell>
          <cell r="F56" t="str">
            <v>тыс.руб.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0.06</v>
          </cell>
          <cell r="L56">
            <v>0.01</v>
          </cell>
          <cell r="M56">
            <v>0</v>
          </cell>
          <cell r="N56">
            <v>7.0000000000000007E-2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7.0000000000000007E-2</v>
          </cell>
          <cell r="X56" t="str">
            <v>"открытые запросы-предложения"</v>
          </cell>
        </row>
        <row r="57">
          <cell r="E57" t="str">
            <v>Канализирование сточных вод</v>
          </cell>
          <cell r="F57" t="str">
            <v>тыс.руб.</v>
          </cell>
          <cell r="G57">
            <v>0.02</v>
          </cell>
          <cell r="H57">
            <v>0.02</v>
          </cell>
          <cell r="I57">
            <v>0.02</v>
          </cell>
          <cell r="J57">
            <v>0.06</v>
          </cell>
          <cell r="K57">
            <v>0.02</v>
          </cell>
          <cell r="L57">
            <v>0.01</v>
          </cell>
          <cell r="M57">
            <v>0</v>
          </cell>
          <cell r="N57">
            <v>0.03</v>
          </cell>
          <cell r="O57">
            <v>0</v>
          </cell>
          <cell r="P57">
            <v>0</v>
          </cell>
          <cell r="Q57">
            <v>0.02</v>
          </cell>
          <cell r="R57">
            <v>0.02</v>
          </cell>
          <cell r="S57">
            <v>0.02</v>
          </cell>
          <cell r="T57">
            <v>0.03</v>
          </cell>
          <cell r="U57">
            <v>0.01</v>
          </cell>
          <cell r="V57">
            <v>0.06</v>
          </cell>
          <cell r="W57">
            <v>0.17</v>
          </cell>
          <cell r="X57" t="str">
            <v>"открытые запросы-предложения"</v>
          </cell>
        </row>
        <row r="58">
          <cell r="E58" t="str">
            <v>Текущий ремонт машин и оборудования</v>
          </cell>
          <cell r="F58" t="str">
            <v>тыс.руб.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0.03</v>
          </cell>
          <cell r="Q58">
            <v>0</v>
          </cell>
          <cell r="R58">
            <v>0.03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0.03</v>
          </cell>
          <cell r="X58" t="str">
            <v>"открытые запросы-предложения"</v>
          </cell>
        </row>
        <row r="59">
          <cell r="E59" t="str">
            <v>Электроэнергия на ЭХЗ</v>
          </cell>
          <cell r="F59" t="str">
            <v>тыс.руб.</v>
          </cell>
          <cell r="G59">
            <v>0</v>
          </cell>
          <cell r="H59">
            <v>0</v>
          </cell>
          <cell r="I59">
            <v>0.25</v>
          </cell>
          <cell r="J59">
            <v>0.25</v>
          </cell>
          <cell r="K59">
            <v>-0.23</v>
          </cell>
          <cell r="L59">
            <v>0</v>
          </cell>
          <cell r="M59">
            <v>0</v>
          </cell>
          <cell r="N59">
            <v>-0.23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0.02</v>
          </cell>
          <cell r="X59" t="str">
            <v>"прямые закупки"</v>
          </cell>
        </row>
        <row r="60">
          <cell r="E60" t="str">
            <v>Электроэнергия на бытовые нужды</v>
          </cell>
          <cell r="F60" t="str">
            <v>тыс.руб.</v>
          </cell>
          <cell r="G60">
            <v>0.39</v>
          </cell>
          <cell r="H60">
            <v>0.45</v>
          </cell>
          <cell r="I60">
            <v>0.25</v>
          </cell>
          <cell r="J60">
            <v>1.0900000000000001</v>
          </cell>
          <cell r="K60">
            <v>0.45</v>
          </cell>
          <cell r="L60">
            <v>0.05</v>
          </cell>
          <cell r="M60">
            <v>0.04</v>
          </cell>
          <cell r="N60">
            <v>0.54</v>
          </cell>
          <cell r="O60">
            <v>0.04</v>
          </cell>
          <cell r="P60">
            <v>0.04</v>
          </cell>
          <cell r="Q60">
            <v>0.24</v>
          </cell>
          <cell r="R60">
            <v>0.32</v>
          </cell>
          <cell r="S60">
            <v>0.2</v>
          </cell>
          <cell r="T60">
            <v>0.3</v>
          </cell>
          <cell r="U60">
            <v>0.13</v>
          </cell>
          <cell r="V60">
            <v>0.63</v>
          </cell>
          <cell r="W60">
            <v>2.59</v>
          </cell>
          <cell r="X60" t="str">
            <v>"прямые закупки"</v>
          </cell>
        </row>
        <row r="61">
          <cell r="E61" t="str">
            <v>Теплоэнергия</v>
          </cell>
          <cell r="F61" t="str">
            <v>тыс.руб.</v>
          </cell>
          <cell r="G61">
            <v>0.64</v>
          </cell>
          <cell r="H61">
            <v>0.47</v>
          </cell>
          <cell r="I61">
            <v>0.25</v>
          </cell>
          <cell r="J61">
            <v>1.36</v>
          </cell>
          <cell r="K61">
            <v>0.16</v>
          </cell>
          <cell r="L61">
            <v>0.02</v>
          </cell>
          <cell r="M61">
            <v>0</v>
          </cell>
          <cell r="N61">
            <v>0.18</v>
          </cell>
          <cell r="O61">
            <v>0</v>
          </cell>
          <cell r="P61">
            <v>0</v>
          </cell>
          <cell r="Q61">
            <v>0.04</v>
          </cell>
          <cell r="R61">
            <v>0.04</v>
          </cell>
          <cell r="S61">
            <v>0.17</v>
          </cell>
          <cell r="T61">
            <v>0.43</v>
          </cell>
          <cell r="U61">
            <v>0.24</v>
          </cell>
          <cell r="V61">
            <v>0.84</v>
          </cell>
          <cell r="W61">
            <v>2.4300000000000002</v>
          </cell>
          <cell r="X61" t="str">
            <v>"прямые закупки"</v>
          </cell>
        </row>
        <row r="62">
          <cell r="E62" t="str">
            <v>Услуги городской телефонной связи</v>
          </cell>
          <cell r="F62" t="str">
            <v>тыс.руб.</v>
          </cell>
          <cell r="G62">
            <v>0.36</v>
          </cell>
          <cell r="H62">
            <v>0.43</v>
          </cell>
          <cell r="I62">
            <v>0.37</v>
          </cell>
          <cell r="J62">
            <v>1.1499999999999999</v>
          </cell>
          <cell r="K62">
            <v>0.3</v>
          </cell>
          <cell r="L62">
            <v>0.04</v>
          </cell>
          <cell r="M62">
            <v>0.01</v>
          </cell>
          <cell r="N62">
            <v>0.35</v>
          </cell>
          <cell r="O62">
            <v>0.01</v>
          </cell>
          <cell r="P62">
            <v>0.79</v>
          </cell>
          <cell r="Q62">
            <v>0.84</v>
          </cell>
          <cell r="R62">
            <v>1.64</v>
          </cell>
          <cell r="S62">
            <v>0.78</v>
          </cell>
          <cell r="T62">
            <v>0.87</v>
          </cell>
          <cell r="U62">
            <v>0.7</v>
          </cell>
          <cell r="V62">
            <v>2.35</v>
          </cell>
          <cell r="W62">
            <v>5.5</v>
          </cell>
          <cell r="X62" t="str">
            <v>"открытые запросы-предложения"</v>
          </cell>
        </row>
        <row r="63">
          <cell r="E63" t="str">
            <v>Услуги интернет</v>
          </cell>
          <cell r="F63" t="str">
            <v>тыс.руб.</v>
          </cell>
          <cell r="G63">
            <v>2.76</v>
          </cell>
          <cell r="H63">
            <v>2.62</v>
          </cell>
          <cell r="I63">
            <v>2.58</v>
          </cell>
          <cell r="J63">
            <v>7.97</v>
          </cell>
          <cell r="K63">
            <v>2.73</v>
          </cell>
          <cell r="L63">
            <v>2.63</v>
          </cell>
          <cell r="M63">
            <v>2.77</v>
          </cell>
          <cell r="N63">
            <v>8.1300000000000008</v>
          </cell>
          <cell r="O63">
            <v>2.37</v>
          </cell>
          <cell r="P63">
            <v>2.38</v>
          </cell>
          <cell r="Q63">
            <v>2.38</v>
          </cell>
          <cell r="R63">
            <v>7.13</v>
          </cell>
          <cell r="S63">
            <v>1.92</v>
          </cell>
          <cell r="T63">
            <v>2.42</v>
          </cell>
          <cell r="U63">
            <v>2.2599999999999998</v>
          </cell>
          <cell r="V63">
            <v>6.6</v>
          </cell>
          <cell r="W63">
            <v>29.83</v>
          </cell>
          <cell r="X63" t="str">
            <v>"открытые запросы-предложения"</v>
          </cell>
        </row>
        <row r="64">
          <cell r="E64" t="str">
            <v>Услуги медицинских учреждений</v>
          </cell>
          <cell r="F64" t="str">
            <v>тыс.руб.</v>
          </cell>
          <cell r="G64">
            <v>0.86</v>
          </cell>
          <cell r="H64">
            <v>1.24</v>
          </cell>
          <cell r="I64">
            <v>1.23</v>
          </cell>
          <cell r="J64">
            <v>3.33</v>
          </cell>
          <cell r="K64">
            <v>1.27</v>
          </cell>
          <cell r="L64">
            <v>1</v>
          </cell>
          <cell r="M64">
            <v>0.91</v>
          </cell>
          <cell r="N64">
            <v>3.18</v>
          </cell>
          <cell r="O64">
            <v>0.92</v>
          </cell>
          <cell r="P64">
            <v>0.89</v>
          </cell>
          <cell r="Q64">
            <v>1.25</v>
          </cell>
          <cell r="R64">
            <v>3.06</v>
          </cell>
          <cell r="S64">
            <v>1.58</v>
          </cell>
          <cell r="T64">
            <v>7.57</v>
          </cell>
          <cell r="U64">
            <v>1.36</v>
          </cell>
          <cell r="V64">
            <v>10.51</v>
          </cell>
          <cell r="W64">
            <v>20.09</v>
          </cell>
          <cell r="X64" t="str">
            <v>"открытые запросы-предложения"</v>
          </cell>
        </row>
        <row r="65">
          <cell r="E65" t="str">
            <v>Услуги междугородней и международной телефонной связи</v>
          </cell>
          <cell r="F65" t="str">
            <v>тыс.руб.</v>
          </cell>
          <cell r="G65">
            <v>0.05</v>
          </cell>
          <cell r="H65">
            <v>0.05</v>
          </cell>
          <cell r="I65">
            <v>0.05</v>
          </cell>
          <cell r="J65">
            <v>0.14000000000000001</v>
          </cell>
          <cell r="K65">
            <v>0.05</v>
          </cell>
          <cell r="L65">
            <v>0.35</v>
          </cell>
          <cell r="M65">
            <v>0.28000000000000003</v>
          </cell>
          <cell r="N65">
            <v>0.67</v>
          </cell>
          <cell r="O65">
            <v>0.72</v>
          </cell>
          <cell r="P65">
            <v>0.01</v>
          </cell>
          <cell r="Q65">
            <v>0.03</v>
          </cell>
          <cell r="R65">
            <v>0.76</v>
          </cell>
          <cell r="S65">
            <v>0.03</v>
          </cell>
          <cell r="T65">
            <v>0.04</v>
          </cell>
          <cell r="U65">
            <v>0.03</v>
          </cell>
          <cell r="V65">
            <v>0.11</v>
          </cell>
          <cell r="W65">
            <v>1.68</v>
          </cell>
          <cell r="X65" t="str">
            <v>"открытые запросы-предложения"</v>
          </cell>
        </row>
        <row r="66">
          <cell r="E66" t="str">
            <v>Услуги по мониторингу транспорта</v>
          </cell>
          <cell r="F66" t="str">
            <v>тыс.руб.</v>
          </cell>
          <cell r="G66">
            <v>0.01</v>
          </cell>
          <cell r="H66">
            <v>0.02</v>
          </cell>
          <cell r="I66">
            <v>0.03</v>
          </cell>
          <cell r="J66">
            <v>0.05</v>
          </cell>
          <cell r="K66">
            <v>0.02</v>
          </cell>
          <cell r="L66">
            <v>0.02</v>
          </cell>
          <cell r="M66">
            <v>0</v>
          </cell>
          <cell r="N66">
            <v>0.04</v>
          </cell>
          <cell r="O66">
            <v>0</v>
          </cell>
          <cell r="P66">
            <v>0</v>
          </cell>
          <cell r="Q66">
            <v>0.02</v>
          </cell>
          <cell r="R66">
            <v>0.02</v>
          </cell>
          <cell r="S66">
            <v>0.02</v>
          </cell>
          <cell r="T66">
            <v>0.03</v>
          </cell>
          <cell r="U66">
            <v>0.03</v>
          </cell>
          <cell r="V66">
            <v>0.08</v>
          </cell>
          <cell r="W66">
            <v>0.2</v>
          </cell>
          <cell r="X66" t="str">
            <v>"открытые запросы-предложения"</v>
          </cell>
        </row>
        <row r="67">
          <cell r="E67" t="str">
            <v>Услуги по поверке контрольно-измерительных приборов</v>
          </cell>
          <cell r="F67" t="str">
            <v>тыс.руб.</v>
          </cell>
          <cell r="G67">
            <v>0</v>
          </cell>
          <cell r="H67">
            <v>0</v>
          </cell>
          <cell r="I67">
            <v>4.42</v>
          </cell>
          <cell r="J67">
            <v>4.42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1.7</v>
          </cell>
          <cell r="Q67">
            <v>0</v>
          </cell>
          <cell r="R67">
            <v>1.7</v>
          </cell>
          <cell r="S67">
            <v>0</v>
          </cell>
          <cell r="T67">
            <v>0</v>
          </cell>
          <cell r="U67">
            <v>0.13</v>
          </cell>
          <cell r="V67">
            <v>0.13</v>
          </cell>
          <cell r="W67">
            <v>6.25</v>
          </cell>
          <cell r="X67" t="str">
            <v>"открытые запросы-предложения"</v>
          </cell>
        </row>
        <row r="68">
          <cell r="E68" t="str">
            <v>Услуги сотовой связи</v>
          </cell>
          <cell r="F68" t="str">
            <v>тыс.руб.</v>
          </cell>
          <cell r="G68">
            <v>0.17</v>
          </cell>
          <cell r="H68">
            <v>0.24</v>
          </cell>
          <cell r="I68">
            <v>0.15</v>
          </cell>
          <cell r="J68">
            <v>0.56000000000000005</v>
          </cell>
          <cell r="K68">
            <v>0.17</v>
          </cell>
          <cell r="L68">
            <v>0.09</v>
          </cell>
          <cell r="M68">
            <v>0.06</v>
          </cell>
          <cell r="N68">
            <v>0.31</v>
          </cell>
          <cell r="O68">
            <v>0.09</v>
          </cell>
          <cell r="P68">
            <v>7.0000000000000007E-2</v>
          </cell>
          <cell r="Q68">
            <v>0.16</v>
          </cell>
          <cell r="R68">
            <v>0.32</v>
          </cell>
          <cell r="S68">
            <v>0.15</v>
          </cell>
          <cell r="T68">
            <v>0.08</v>
          </cell>
          <cell r="U68">
            <v>0.48</v>
          </cell>
          <cell r="V68">
            <v>0.71</v>
          </cell>
          <cell r="W68">
            <v>1.91</v>
          </cell>
          <cell r="X68" t="str">
            <v>"открытые запросы-предложения"</v>
          </cell>
        </row>
        <row r="69">
          <cell r="E69" t="str">
            <v>Техническое обслуживание электрооборудования, оргтехники</v>
          </cell>
          <cell r="F69" t="str">
            <v>тыс.руб.</v>
          </cell>
          <cell r="G69">
            <v>0.28000000000000003</v>
          </cell>
          <cell r="H69">
            <v>0.36</v>
          </cell>
          <cell r="I69">
            <v>0.26</v>
          </cell>
          <cell r="J69">
            <v>0.9</v>
          </cell>
          <cell r="K69">
            <v>0.28000000000000003</v>
          </cell>
          <cell r="L69">
            <v>0.13</v>
          </cell>
          <cell r="M69">
            <v>0.08</v>
          </cell>
          <cell r="N69">
            <v>0.49</v>
          </cell>
          <cell r="O69">
            <v>0.12</v>
          </cell>
          <cell r="P69">
            <v>0.02</v>
          </cell>
          <cell r="Q69">
            <v>0.4</v>
          </cell>
          <cell r="R69">
            <v>0.54</v>
          </cell>
          <cell r="S69">
            <v>0.13</v>
          </cell>
          <cell r="T69">
            <v>0.31</v>
          </cell>
          <cell r="U69">
            <v>0.08</v>
          </cell>
          <cell r="V69">
            <v>0.53</v>
          </cell>
          <cell r="W69">
            <v>2.4500000000000002</v>
          </cell>
          <cell r="X69" t="str">
            <v>"открытые запросы-предложения"</v>
          </cell>
        </row>
        <row r="70">
          <cell r="F70" t="str">
            <v>Итого:</v>
          </cell>
          <cell r="G70">
            <v>75.069999999999993</v>
          </cell>
          <cell r="H70">
            <v>99.99</v>
          </cell>
          <cell r="I70">
            <v>103.47</v>
          </cell>
          <cell r="J70">
            <v>278.54000000000002</v>
          </cell>
          <cell r="K70">
            <v>77.81</v>
          </cell>
          <cell r="L70">
            <v>71.680000000000007</v>
          </cell>
          <cell r="M70">
            <v>68.55</v>
          </cell>
          <cell r="N70">
            <v>218.04</v>
          </cell>
          <cell r="O70">
            <v>66.69</v>
          </cell>
          <cell r="P70">
            <v>125.71</v>
          </cell>
          <cell r="Q70">
            <v>170.62</v>
          </cell>
          <cell r="R70">
            <v>363.02</v>
          </cell>
          <cell r="S70">
            <v>77.95</v>
          </cell>
          <cell r="T70">
            <v>96.45</v>
          </cell>
          <cell r="U70">
            <v>88.39</v>
          </cell>
          <cell r="V70">
            <v>262.79000000000002</v>
          </cell>
          <cell r="W70">
            <v>1122.3900000000001</v>
          </cell>
        </row>
        <row r="72">
          <cell r="E72" t="str">
            <v>Страхование автомобилей по КАСКО</v>
          </cell>
          <cell r="F72" t="str">
            <v>тыс.руб.</v>
          </cell>
          <cell r="G72">
            <v>0.06</v>
          </cell>
          <cell r="H72">
            <v>0.5</v>
          </cell>
          <cell r="I72">
            <v>0.56000000000000005</v>
          </cell>
          <cell r="J72">
            <v>1.1200000000000001</v>
          </cell>
          <cell r="K72">
            <v>0.47</v>
          </cell>
          <cell r="L72">
            <v>0.69</v>
          </cell>
          <cell r="M72">
            <v>0.1</v>
          </cell>
          <cell r="N72">
            <v>1.26</v>
          </cell>
          <cell r="O72">
            <v>0.06</v>
          </cell>
          <cell r="P72">
            <v>0.05</v>
          </cell>
          <cell r="Q72">
            <v>0.46</v>
          </cell>
          <cell r="R72">
            <v>0.56000000000000005</v>
          </cell>
          <cell r="S72">
            <v>0.56000000000000005</v>
          </cell>
          <cell r="T72">
            <v>0.69</v>
          </cell>
          <cell r="U72">
            <v>0.8</v>
          </cell>
          <cell r="V72">
            <v>2.0499999999999998</v>
          </cell>
          <cell r="W72">
            <v>4.99</v>
          </cell>
          <cell r="X72" t="str">
            <v>"открытые запросы-предложения"</v>
          </cell>
        </row>
        <row r="73">
          <cell r="E73" t="str">
            <v>Аренда газопроводов ООО "Газпром газораспределение"</v>
          </cell>
          <cell r="F73" t="str">
            <v>тыс.руб.</v>
          </cell>
          <cell r="G73">
            <v>273.48</v>
          </cell>
          <cell r="H73">
            <v>273.48</v>
          </cell>
          <cell r="I73">
            <v>273.48</v>
          </cell>
          <cell r="J73">
            <v>820.44</v>
          </cell>
          <cell r="K73">
            <v>251.55</v>
          </cell>
          <cell r="L73">
            <v>272.02</v>
          </cell>
          <cell r="M73">
            <v>272.02</v>
          </cell>
          <cell r="N73">
            <v>795.59</v>
          </cell>
          <cell r="O73">
            <v>272.02</v>
          </cell>
          <cell r="P73">
            <v>272.02</v>
          </cell>
          <cell r="Q73">
            <v>274.57</v>
          </cell>
          <cell r="R73">
            <v>818.62</v>
          </cell>
          <cell r="S73">
            <v>272.8</v>
          </cell>
          <cell r="T73">
            <v>272.8</v>
          </cell>
          <cell r="U73">
            <v>272.8</v>
          </cell>
          <cell r="V73">
            <v>818.39</v>
          </cell>
          <cell r="W73">
            <v>3253.04</v>
          </cell>
          <cell r="X73" t="str">
            <v>"прямые закупки"</v>
          </cell>
        </row>
        <row r="74">
          <cell r="E74" t="str">
            <v>Аренда газопроводов в системе единого оператора</v>
          </cell>
          <cell r="F74" t="str">
            <v>тыс.руб.</v>
          </cell>
          <cell r="G74">
            <v>33.82</v>
          </cell>
          <cell r="H74">
            <v>33.82</v>
          </cell>
          <cell r="I74">
            <v>33.82</v>
          </cell>
          <cell r="J74">
            <v>101.46</v>
          </cell>
          <cell r="K74">
            <v>33.82</v>
          </cell>
          <cell r="L74">
            <v>33.82</v>
          </cell>
          <cell r="M74">
            <v>33.82</v>
          </cell>
          <cell r="N74">
            <v>101.46</v>
          </cell>
          <cell r="O74">
            <v>33.82</v>
          </cell>
          <cell r="P74">
            <v>33.82</v>
          </cell>
          <cell r="Q74">
            <v>33.82</v>
          </cell>
          <cell r="R74">
            <v>101.46</v>
          </cell>
          <cell r="S74">
            <v>33.82</v>
          </cell>
          <cell r="T74">
            <v>33.82</v>
          </cell>
          <cell r="U74">
            <v>33.82</v>
          </cell>
          <cell r="V74">
            <v>101.46</v>
          </cell>
          <cell r="W74">
            <v>405.85</v>
          </cell>
          <cell r="X74" t="str">
            <v>"прямые закупки"</v>
          </cell>
        </row>
        <row r="75">
          <cell r="E75" t="str">
            <v>Аренда газопроводов прочих организаций</v>
          </cell>
          <cell r="F75" t="str">
            <v>тыс.руб.</v>
          </cell>
          <cell r="G75">
            <v>9.49</v>
          </cell>
          <cell r="H75">
            <v>9.48</v>
          </cell>
          <cell r="I75">
            <v>9.76</v>
          </cell>
          <cell r="J75">
            <v>28.73</v>
          </cell>
          <cell r="K75">
            <v>9.58</v>
          </cell>
          <cell r="L75">
            <v>9.58</v>
          </cell>
          <cell r="M75">
            <v>9.58</v>
          </cell>
          <cell r="N75">
            <v>28.73</v>
          </cell>
          <cell r="O75">
            <v>9.58</v>
          </cell>
          <cell r="P75">
            <v>9.58</v>
          </cell>
          <cell r="Q75">
            <v>9.58</v>
          </cell>
          <cell r="R75">
            <v>28.73</v>
          </cell>
          <cell r="S75">
            <v>9.58</v>
          </cell>
          <cell r="T75">
            <v>9.58</v>
          </cell>
          <cell r="U75">
            <v>9.58</v>
          </cell>
          <cell r="V75">
            <v>28.73</v>
          </cell>
          <cell r="W75">
            <v>114.93</v>
          </cell>
          <cell r="X75" t="str">
            <v>"прямые закупки"</v>
          </cell>
        </row>
        <row r="76">
          <cell r="E76" t="str">
            <v>Аренда муниципальных сетей</v>
          </cell>
          <cell r="F76" t="str">
            <v>тыс.руб.</v>
          </cell>
          <cell r="G76">
            <v>41.44</v>
          </cell>
          <cell r="H76">
            <v>41.62</v>
          </cell>
          <cell r="I76">
            <v>41.42</v>
          </cell>
          <cell r="J76">
            <v>124.49</v>
          </cell>
          <cell r="K76">
            <v>41.42</v>
          </cell>
          <cell r="L76">
            <v>40.61</v>
          </cell>
          <cell r="M76">
            <v>41.24</v>
          </cell>
          <cell r="N76">
            <v>123.27</v>
          </cell>
          <cell r="O76">
            <v>49.9</v>
          </cell>
          <cell r="P76">
            <v>49.7</v>
          </cell>
          <cell r="Q76">
            <v>49.68</v>
          </cell>
          <cell r="R76">
            <v>149.29</v>
          </cell>
          <cell r="S76">
            <v>49.52</v>
          </cell>
          <cell r="T76">
            <v>49.3</v>
          </cell>
          <cell r="U76">
            <v>48.21</v>
          </cell>
          <cell r="V76">
            <v>147.03</v>
          </cell>
          <cell r="W76">
            <v>544.08000000000004</v>
          </cell>
          <cell r="X76" t="str">
            <v>"прямые закупки"</v>
          </cell>
        </row>
        <row r="77">
          <cell r="E77" t="str">
            <v>Аренда помещений</v>
          </cell>
          <cell r="F77" t="str">
            <v>тыс.руб.</v>
          </cell>
          <cell r="G77">
            <v>53.83</v>
          </cell>
          <cell r="H77">
            <v>58.01</v>
          </cell>
          <cell r="I77">
            <v>57.8</v>
          </cell>
          <cell r="J77">
            <v>169.64</v>
          </cell>
          <cell r="K77">
            <v>57.68</v>
          </cell>
          <cell r="L77">
            <v>59.3</v>
          </cell>
          <cell r="M77">
            <v>51.01</v>
          </cell>
          <cell r="N77">
            <v>167.98</v>
          </cell>
          <cell r="O77">
            <v>54.07</v>
          </cell>
          <cell r="P77">
            <v>49.89</v>
          </cell>
          <cell r="Q77">
            <v>51.34</v>
          </cell>
          <cell r="R77">
            <v>155.30000000000001</v>
          </cell>
          <cell r="S77">
            <v>51.27</v>
          </cell>
          <cell r="T77">
            <v>48.89</v>
          </cell>
          <cell r="U77">
            <v>53.36</v>
          </cell>
          <cell r="V77">
            <v>153.51</v>
          </cell>
          <cell r="W77">
            <v>646.42999999999995</v>
          </cell>
          <cell r="X77" t="str">
            <v>"открытые запросы-предложения"</v>
          </cell>
        </row>
        <row r="78">
          <cell r="E78" t="str">
            <v>Аренда транспорта</v>
          </cell>
          <cell r="F78" t="str">
            <v>тыс.руб.</v>
          </cell>
          <cell r="G78">
            <v>0.31</v>
          </cell>
          <cell r="H78">
            <v>0.88</v>
          </cell>
          <cell r="I78">
            <v>0.34</v>
          </cell>
          <cell r="J78">
            <v>1.52</v>
          </cell>
          <cell r="K78">
            <v>0.62</v>
          </cell>
          <cell r="L78">
            <v>0.39</v>
          </cell>
          <cell r="M78">
            <v>0.09</v>
          </cell>
          <cell r="N78">
            <v>1.1000000000000001</v>
          </cell>
          <cell r="O78">
            <v>0.05</v>
          </cell>
          <cell r="P78">
            <v>0.04</v>
          </cell>
          <cell r="Q78">
            <v>0.43</v>
          </cell>
          <cell r="R78">
            <v>0.53</v>
          </cell>
          <cell r="S78">
            <v>0.51</v>
          </cell>
          <cell r="T78">
            <v>0.66</v>
          </cell>
          <cell r="U78">
            <v>0.74</v>
          </cell>
          <cell r="V78">
            <v>1.9</v>
          </cell>
          <cell r="W78">
            <v>5.05</v>
          </cell>
          <cell r="X78" t="str">
            <v>"открытые запросы-предложения"</v>
          </cell>
        </row>
        <row r="79">
          <cell r="E79" t="str">
            <v>Аудиторские услуги</v>
          </cell>
          <cell r="F79" t="str">
            <v>тыс.руб.</v>
          </cell>
          <cell r="G79">
            <v>0</v>
          </cell>
          <cell r="H79">
            <v>0</v>
          </cell>
          <cell r="I79">
            <v>11.88</v>
          </cell>
          <cell r="J79">
            <v>11.88</v>
          </cell>
          <cell r="K79">
            <v>-4.88</v>
          </cell>
          <cell r="L79">
            <v>0</v>
          </cell>
          <cell r="M79">
            <v>0</v>
          </cell>
          <cell r="N79">
            <v>-4.88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5.21</v>
          </cell>
          <cell r="V79">
            <v>5.21</v>
          </cell>
          <cell r="W79">
            <v>12.21</v>
          </cell>
          <cell r="X79" t="str">
            <v>"открытые запросы-предложения"</v>
          </cell>
        </row>
        <row r="80">
          <cell r="E80" t="str">
            <v>ГСМ</v>
          </cell>
          <cell r="F80" t="str">
            <v>тыс.руб.</v>
          </cell>
          <cell r="G80">
            <v>40.770000000000003</v>
          </cell>
          <cell r="H80">
            <v>54.08</v>
          </cell>
          <cell r="I80">
            <v>58.3</v>
          </cell>
          <cell r="J80">
            <v>153.16</v>
          </cell>
          <cell r="K80">
            <v>45.59</v>
          </cell>
          <cell r="L80">
            <v>37.08</v>
          </cell>
          <cell r="M80">
            <v>31.96</v>
          </cell>
          <cell r="N80">
            <v>114.63</v>
          </cell>
          <cell r="O80">
            <v>34.69</v>
          </cell>
          <cell r="P80">
            <v>24.75</v>
          </cell>
          <cell r="Q80">
            <v>42.66</v>
          </cell>
          <cell r="R80">
            <v>102.1</v>
          </cell>
          <cell r="S80">
            <v>50.17</v>
          </cell>
          <cell r="T80">
            <v>44.03</v>
          </cell>
          <cell r="U80">
            <v>77.78</v>
          </cell>
          <cell r="V80">
            <v>171.98</v>
          </cell>
          <cell r="W80">
            <v>541.86</v>
          </cell>
          <cell r="X80" t="str">
            <v>"открытые запросы-предложения"</v>
          </cell>
        </row>
        <row r="81">
          <cell r="E81" t="str">
            <v>Газ на собственные нужды</v>
          </cell>
          <cell r="F81" t="str">
            <v>тыс.руб.</v>
          </cell>
          <cell r="G81">
            <v>11.11</v>
          </cell>
          <cell r="H81">
            <v>9.39</v>
          </cell>
          <cell r="I81">
            <v>7.78</v>
          </cell>
          <cell r="J81">
            <v>28.29</v>
          </cell>
          <cell r="K81">
            <v>6.04</v>
          </cell>
          <cell r="L81">
            <v>2.0099999999999998</v>
          </cell>
          <cell r="M81">
            <v>0</v>
          </cell>
          <cell r="N81">
            <v>8.0500000000000007</v>
          </cell>
          <cell r="O81">
            <v>0</v>
          </cell>
          <cell r="P81">
            <v>0</v>
          </cell>
          <cell r="Q81">
            <v>4.7300000000000004</v>
          </cell>
          <cell r="R81">
            <v>4.7300000000000004</v>
          </cell>
          <cell r="S81">
            <v>6.9</v>
          </cell>
          <cell r="T81">
            <v>9.51</v>
          </cell>
          <cell r="U81">
            <v>8.9600000000000009</v>
          </cell>
          <cell r="V81">
            <v>25.36</v>
          </cell>
          <cell r="W81">
            <v>66.430000000000007</v>
          </cell>
          <cell r="X81" t="str">
            <v>"открытые запросы-предложения"</v>
          </cell>
        </row>
        <row r="82">
          <cell r="E82" t="str">
            <v>Газ на технологические нужды</v>
          </cell>
          <cell r="F82" t="str">
            <v>тыс.руб.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0.41</v>
          </cell>
          <cell r="M82">
            <v>0.41</v>
          </cell>
          <cell r="N82">
            <v>0.81</v>
          </cell>
          <cell r="O82">
            <v>0.44</v>
          </cell>
          <cell r="P82">
            <v>0.44</v>
          </cell>
          <cell r="Q82">
            <v>0.44</v>
          </cell>
          <cell r="R82">
            <v>1.32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2.13</v>
          </cell>
          <cell r="X82" t="str">
            <v>"открытые запросы-предложения"</v>
          </cell>
        </row>
        <row r="83">
          <cell r="E83" t="str">
            <v>Запасные части и материалы для а/м</v>
          </cell>
          <cell r="F83" t="str">
            <v>тыс.руб.</v>
          </cell>
          <cell r="G83">
            <v>13.46</v>
          </cell>
          <cell r="H83">
            <v>0</v>
          </cell>
          <cell r="I83">
            <v>0.65</v>
          </cell>
          <cell r="J83">
            <v>14.11</v>
          </cell>
          <cell r="K83">
            <v>0.05</v>
          </cell>
          <cell r="L83">
            <v>0.33</v>
          </cell>
          <cell r="M83">
            <v>7.28</v>
          </cell>
          <cell r="N83">
            <v>7.67</v>
          </cell>
          <cell r="O83">
            <v>5.25</v>
          </cell>
          <cell r="P83">
            <v>0.03</v>
          </cell>
          <cell r="Q83">
            <v>4.3899999999999997</v>
          </cell>
          <cell r="R83">
            <v>9.67</v>
          </cell>
          <cell r="S83">
            <v>15.37</v>
          </cell>
          <cell r="T83">
            <v>0.05</v>
          </cell>
          <cell r="U83">
            <v>3.02</v>
          </cell>
          <cell r="V83">
            <v>18.440000000000001</v>
          </cell>
          <cell r="W83">
            <v>49.89</v>
          </cell>
          <cell r="X83" t="str">
            <v>"открытые запросы-предложения"</v>
          </cell>
        </row>
        <row r="84">
          <cell r="E84" t="str">
            <v>Инвентарь</v>
          </cell>
          <cell r="F84" t="str">
            <v>тыс.руб.</v>
          </cell>
          <cell r="G84">
            <v>0</v>
          </cell>
          <cell r="H84">
            <v>17.68</v>
          </cell>
          <cell r="I84">
            <v>0.78</v>
          </cell>
          <cell r="J84">
            <v>18.46</v>
          </cell>
          <cell r="K84">
            <v>0</v>
          </cell>
          <cell r="L84">
            <v>22.91</v>
          </cell>
          <cell r="M84">
            <v>0</v>
          </cell>
          <cell r="N84">
            <v>22.91</v>
          </cell>
          <cell r="O84">
            <v>2.97</v>
          </cell>
          <cell r="P84">
            <v>0.16</v>
          </cell>
          <cell r="Q84">
            <v>49.45</v>
          </cell>
          <cell r="R84">
            <v>52.58</v>
          </cell>
          <cell r="S84">
            <v>1.39</v>
          </cell>
          <cell r="T84">
            <v>0</v>
          </cell>
          <cell r="U84">
            <v>108.93</v>
          </cell>
          <cell r="V84">
            <v>110.32</v>
          </cell>
          <cell r="W84">
            <v>204.27</v>
          </cell>
          <cell r="X84" t="str">
            <v>"открытые запросы-предложения"</v>
          </cell>
        </row>
        <row r="85">
          <cell r="E85" t="str">
            <v>Информационно-вычислительные услуги</v>
          </cell>
          <cell r="F85" t="str">
            <v>тыс.руб.</v>
          </cell>
          <cell r="G85">
            <v>0.85</v>
          </cell>
          <cell r="H85">
            <v>1.21</v>
          </cell>
          <cell r="I85">
            <v>1.2</v>
          </cell>
          <cell r="J85">
            <v>3.26</v>
          </cell>
          <cell r="K85">
            <v>0.76</v>
          </cell>
          <cell r="L85">
            <v>0.35</v>
          </cell>
          <cell r="M85">
            <v>0.13</v>
          </cell>
          <cell r="N85">
            <v>1.24</v>
          </cell>
          <cell r="O85">
            <v>0.06</v>
          </cell>
          <cell r="P85">
            <v>0.05</v>
          </cell>
          <cell r="Q85">
            <v>1.27</v>
          </cell>
          <cell r="R85">
            <v>1.38</v>
          </cell>
          <cell r="S85">
            <v>1.32</v>
          </cell>
          <cell r="T85">
            <v>0.79</v>
          </cell>
          <cell r="U85">
            <v>6.87</v>
          </cell>
          <cell r="V85">
            <v>8.98</v>
          </cell>
          <cell r="W85">
            <v>14.86</v>
          </cell>
          <cell r="X85" t="str">
            <v>"открытые запросы-предложения"</v>
          </cell>
        </row>
        <row r="86">
          <cell r="E86" t="str">
            <v>Комиссионные сборы по посредническим договорам</v>
          </cell>
          <cell r="F86" t="str">
            <v>тыс.руб.</v>
          </cell>
          <cell r="G86">
            <v>0.13</v>
          </cell>
          <cell r="H86">
            <v>0.71</v>
          </cell>
          <cell r="I86">
            <v>1.58</v>
          </cell>
          <cell r="J86">
            <v>2.42</v>
          </cell>
          <cell r="K86">
            <v>2.96</v>
          </cell>
          <cell r="L86">
            <v>0.64</v>
          </cell>
          <cell r="M86">
            <v>0.01</v>
          </cell>
          <cell r="N86">
            <v>3.61</v>
          </cell>
          <cell r="O86">
            <v>0.27</v>
          </cell>
          <cell r="P86">
            <v>0</v>
          </cell>
          <cell r="Q86">
            <v>1.18</v>
          </cell>
          <cell r="R86">
            <v>1.45</v>
          </cell>
          <cell r="S86">
            <v>0.1</v>
          </cell>
          <cell r="T86">
            <v>5.6</v>
          </cell>
          <cell r="U86">
            <v>8.7200000000000006</v>
          </cell>
          <cell r="V86">
            <v>14.41</v>
          </cell>
          <cell r="W86">
            <v>21.89</v>
          </cell>
          <cell r="X86" t="str">
            <v>"открытые запросы-предложения"</v>
          </cell>
        </row>
        <row r="87">
          <cell r="E87" t="str">
            <v>Комплектующие к оргтехнике</v>
          </cell>
          <cell r="F87" t="str">
            <v>тыс.руб.</v>
          </cell>
          <cell r="G87">
            <v>1.77</v>
          </cell>
          <cell r="H87">
            <v>2.2999999999999998</v>
          </cell>
          <cell r="I87">
            <v>10.53</v>
          </cell>
          <cell r="J87">
            <v>14.6</v>
          </cell>
          <cell r="K87">
            <v>3.22</v>
          </cell>
          <cell r="L87">
            <v>8.25</v>
          </cell>
          <cell r="M87">
            <v>1.82</v>
          </cell>
          <cell r="N87">
            <v>13.3</v>
          </cell>
          <cell r="O87">
            <v>5.63</v>
          </cell>
          <cell r="P87">
            <v>0.31</v>
          </cell>
          <cell r="Q87">
            <v>6.26</v>
          </cell>
          <cell r="R87">
            <v>12.2</v>
          </cell>
          <cell r="S87">
            <v>2.02</v>
          </cell>
          <cell r="T87">
            <v>8.5</v>
          </cell>
          <cell r="U87">
            <v>5.43</v>
          </cell>
          <cell r="V87">
            <v>15.95</v>
          </cell>
          <cell r="W87">
            <v>56.04</v>
          </cell>
          <cell r="X87" t="str">
            <v>"открытые запросы-предложения"</v>
          </cell>
        </row>
        <row r="88">
          <cell r="E88" t="str">
            <v>Консультационные услуги</v>
          </cell>
          <cell r="F88" t="str">
            <v>тыс.руб.</v>
          </cell>
          <cell r="G88">
            <v>0.31</v>
          </cell>
          <cell r="H88">
            <v>1.32</v>
          </cell>
          <cell r="I88">
            <v>9.1300000000000008</v>
          </cell>
          <cell r="J88">
            <v>10.76</v>
          </cell>
          <cell r="K88">
            <v>4.55</v>
          </cell>
          <cell r="L88">
            <v>1.73</v>
          </cell>
          <cell r="M88">
            <v>0.03</v>
          </cell>
          <cell r="N88">
            <v>6.31</v>
          </cell>
          <cell r="O88">
            <v>0.02</v>
          </cell>
          <cell r="P88">
            <v>0.04</v>
          </cell>
          <cell r="Q88">
            <v>0.12</v>
          </cell>
          <cell r="R88">
            <v>0.18</v>
          </cell>
          <cell r="S88">
            <v>0.65</v>
          </cell>
          <cell r="T88">
            <v>0.26</v>
          </cell>
          <cell r="U88">
            <v>0.18</v>
          </cell>
          <cell r="V88">
            <v>1.08</v>
          </cell>
          <cell r="W88">
            <v>18.34</v>
          </cell>
          <cell r="X88" t="str">
            <v>"открытые запросы-предложения"</v>
          </cell>
        </row>
        <row r="89">
          <cell r="E89" t="str">
            <v>Материалы на планово-предупредительные работы</v>
          </cell>
          <cell r="F89" t="str">
            <v>тыс.руб.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0.04</v>
          </cell>
          <cell r="N89">
            <v>0.04</v>
          </cell>
          <cell r="O89">
            <v>20.18</v>
          </cell>
          <cell r="P89">
            <v>0</v>
          </cell>
          <cell r="Q89">
            <v>2.16</v>
          </cell>
          <cell r="R89">
            <v>22.34</v>
          </cell>
          <cell r="S89">
            <v>0</v>
          </cell>
          <cell r="T89">
            <v>0</v>
          </cell>
          <cell r="U89">
            <v>46.13</v>
          </cell>
          <cell r="V89">
            <v>46.13</v>
          </cell>
          <cell r="W89">
            <v>68.510000000000005</v>
          </cell>
          <cell r="X89" t="str">
            <v>"открытые запросы-предложения"</v>
          </cell>
        </row>
        <row r="90">
          <cell r="E90" t="str">
            <v>Материалы на содержание зданий и на хоз.нужды</v>
          </cell>
          <cell r="F90" t="str">
            <v>тыс.руб.</v>
          </cell>
          <cell r="G90">
            <v>2.09</v>
          </cell>
          <cell r="H90">
            <v>0.6</v>
          </cell>
          <cell r="I90">
            <v>1.47</v>
          </cell>
          <cell r="J90">
            <v>4.17</v>
          </cell>
          <cell r="K90">
            <v>2.4300000000000002</v>
          </cell>
          <cell r="L90">
            <v>0.53</v>
          </cell>
          <cell r="M90">
            <v>0.49</v>
          </cell>
          <cell r="N90">
            <v>3.45</v>
          </cell>
          <cell r="O90">
            <v>0.62</v>
          </cell>
          <cell r="P90">
            <v>0.01</v>
          </cell>
          <cell r="Q90">
            <v>1.0900000000000001</v>
          </cell>
          <cell r="R90">
            <v>1.72</v>
          </cell>
          <cell r="S90">
            <v>0.03</v>
          </cell>
          <cell r="T90">
            <v>1.07</v>
          </cell>
          <cell r="U90">
            <v>0.9</v>
          </cell>
          <cell r="V90">
            <v>2</v>
          </cell>
          <cell r="W90">
            <v>11.34</v>
          </cell>
          <cell r="X90" t="str">
            <v>"открытые запросы-предложения"</v>
          </cell>
        </row>
        <row r="91">
          <cell r="E91" t="str">
            <v>Медицинское страхование</v>
          </cell>
          <cell r="F91" t="str">
            <v>тыс.руб.</v>
          </cell>
          <cell r="G91">
            <v>7.92</v>
          </cell>
          <cell r="H91">
            <v>7.31</v>
          </cell>
          <cell r="I91">
            <v>8.01</v>
          </cell>
          <cell r="J91">
            <v>23.24</v>
          </cell>
          <cell r="K91">
            <v>8.7200000000000006</v>
          </cell>
          <cell r="L91">
            <v>9.49</v>
          </cell>
          <cell r="M91">
            <v>8.23</v>
          </cell>
          <cell r="N91">
            <v>26.44</v>
          </cell>
          <cell r="O91">
            <v>8.6199999999999992</v>
          </cell>
          <cell r="P91">
            <v>8.32</v>
          </cell>
          <cell r="Q91">
            <v>7.98</v>
          </cell>
          <cell r="R91">
            <v>24.92</v>
          </cell>
          <cell r="S91">
            <v>7.95</v>
          </cell>
          <cell r="T91">
            <v>7.47</v>
          </cell>
          <cell r="U91">
            <v>8.3699999999999992</v>
          </cell>
          <cell r="V91">
            <v>23.79</v>
          </cell>
          <cell r="W91">
            <v>98.39</v>
          </cell>
          <cell r="X91" t="str">
            <v>"открытые запросы-предложения"</v>
          </cell>
        </row>
        <row r="92">
          <cell r="E92" t="str">
            <v>Страхование автомобилей по ОСАГО</v>
          </cell>
          <cell r="F92" t="str">
            <v>тыс.руб.</v>
          </cell>
          <cell r="G92">
            <v>4.6399999999999997</v>
          </cell>
          <cell r="H92">
            <v>4.0199999999999996</v>
          </cell>
          <cell r="I92">
            <v>4.3600000000000003</v>
          </cell>
          <cell r="J92">
            <v>13.02</v>
          </cell>
          <cell r="K92">
            <v>4.1500000000000004</v>
          </cell>
          <cell r="L92">
            <v>4.08</v>
          </cell>
          <cell r="M92">
            <v>2.66</v>
          </cell>
          <cell r="N92">
            <v>10.89</v>
          </cell>
          <cell r="O92">
            <v>2.63</v>
          </cell>
          <cell r="P92">
            <v>2.2799999999999998</v>
          </cell>
          <cell r="Q92">
            <v>3.82</v>
          </cell>
          <cell r="R92">
            <v>8.74</v>
          </cell>
          <cell r="S92">
            <v>4.12</v>
          </cell>
          <cell r="T92">
            <v>3.98</v>
          </cell>
          <cell r="U92">
            <v>4.34</v>
          </cell>
          <cell r="V92">
            <v>12.45</v>
          </cell>
          <cell r="W92">
            <v>45.1</v>
          </cell>
          <cell r="X92" t="str">
            <v>"открытые запросы-предложения"</v>
          </cell>
        </row>
        <row r="93">
          <cell r="E93" t="str">
            <v>Программные продукты</v>
          </cell>
          <cell r="F93" t="str">
            <v>тыс.руб.</v>
          </cell>
          <cell r="G93">
            <v>0.73</v>
          </cell>
          <cell r="H93">
            <v>0.78</v>
          </cell>
          <cell r="I93">
            <v>0.82</v>
          </cell>
          <cell r="J93">
            <v>2.33</v>
          </cell>
          <cell r="K93">
            <v>1.37</v>
          </cell>
          <cell r="L93">
            <v>1.35</v>
          </cell>
          <cell r="M93">
            <v>0.97</v>
          </cell>
          <cell r="N93">
            <v>3.69</v>
          </cell>
          <cell r="O93">
            <v>0.93</v>
          </cell>
          <cell r="P93">
            <v>0.9</v>
          </cell>
          <cell r="Q93">
            <v>1.4</v>
          </cell>
          <cell r="R93">
            <v>3.23</v>
          </cell>
          <cell r="S93">
            <v>1.48</v>
          </cell>
          <cell r="T93">
            <v>2.0299999999999998</v>
          </cell>
          <cell r="U93">
            <v>3.61</v>
          </cell>
          <cell r="V93">
            <v>7.11</v>
          </cell>
          <cell r="W93">
            <v>16.37</v>
          </cell>
          <cell r="X93" t="str">
            <v>"открытые запросы-предложения"</v>
          </cell>
        </row>
        <row r="94">
          <cell r="E94" t="str">
            <v>Прочая аренда</v>
          </cell>
          <cell r="F94" t="str">
            <v>тыс.руб.</v>
          </cell>
          <cell r="G94">
            <v>0.02</v>
          </cell>
          <cell r="H94">
            <v>0</v>
          </cell>
          <cell r="I94">
            <v>0.6</v>
          </cell>
          <cell r="J94">
            <v>0.63</v>
          </cell>
          <cell r="K94">
            <v>0.17</v>
          </cell>
          <cell r="L94">
            <v>0.11</v>
          </cell>
          <cell r="M94">
            <v>0.03</v>
          </cell>
          <cell r="N94">
            <v>0.3</v>
          </cell>
          <cell r="O94">
            <v>0.12</v>
          </cell>
          <cell r="P94">
            <v>0.03</v>
          </cell>
          <cell r="Q94">
            <v>0.09</v>
          </cell>
          <cell r="R94">
            <v>0.24</v>
          </cell>
          <cell r="S94">
            <v>0.13</v>
          </cell>
          <cell r="T94">
            <v>0.16</v>
          </cell>
          <cell r="U94">
            <v>0.14000000000000001</v>
          </cell>
          <cell r="V94">
            <v>0.43</v>
          </cell>
          <cell r="W94">
            <v>1.6</v>
          </cell>
          <cell r="X94" t="str">
            <v>"открытые запросы-предложения"</v>
          </cell>
        </row>
        <row r="95">
          <cell r="E95" t="str">
            <v>Прочие</v>
          </cell>
          <cell r="F95" t="str">
            <v>тыс.руб.</v>
          </cell>
          <cell r="G95">
            <v>0.06</v>
          </cell>
          <cell r="H95">
            <v>0.14000000000000001</v>
          </cell>
          <cell r="I95">
            <v>0.63</v>
          </cell>
          <cell r="J95">
            <v>0.83</v>
          </cell>
          <cell r="K95">
            <v>0.11</v>
          </cell>
          <cell r="L95">
            <v>0.14000000000000001</v>
          </cell>
          <cell r="M95">
            <v>0.03</v>
          </cell>
          <cell r="N95">
            <v>0.28999999999999998</v>
          </cell>
          <cell r="O95">
            <v>-0.03</v>
          </cell>
          <cell r="P95">
            <v>0.01</v>
          </cell>
          <cell r="Q95">
            <v>7.68</v>
          </cell>
          <cell r="R95">
            <v>7.66</v>
          </cell>
          <cell r="S95">
            <v>0.38</v>
          </cell>
          <cell r="T95">
            <v>0.13</v>
          </cell>
          <cell r="U95">
            <v>0.34</v>
          </cell>
          <cell r="V95">
            <v>0.85</v>
          </cell>
          <cell r="W95">
            <v>9.6300000000000008</v>
          </cell>
          <cell r="X95" t="str">
            <v>"открытые запросы-предложения"</v>
          </cell>
        </row>
        <row r="96">
          <cell r="E96" t="str">
            <v>Спецодежда</v>
          </cell>
          <cell r="F96" t="str">
            <v>тыс.руб.</v>
          </cell>
          <cell r="G96">
            <v>36.75</v>
          </cell>
          <cell r="H96">
            <v>37.299999999999997</v>
          </cell>
          <cell r="I96">
            <v>36.74</v>
          </cell>
          <cell r="J96">
            <v>110.8</v>
          </cell>
          <cell r="K96">
            <v>36.090000000000003</v>
          </cell>
          <cell r="L96">
            <v>20.64</v>
          </cell>
          <cell r="M96">
            <v>17.940000000000001</v>
          </cell>
          <cell r="N96">
            <v>74.67</v>
          </cell>
          <cell r="O96">
            <v>17.93</v>
          </cell>
          <cell r="P96">
            <v>16.71</v>
          </cell>
          <cell r="Q96">
            <v>19.420000000000002</v>
          </cell>
          <cell r="R96">
            <v>54.05</v>
          </cell>
          <cell r="S96">
            <v>19.86</v>
          </cell>
          <cell r="T96">
            <v>18.86</v>
          </cell>
          <cell r="U96">
            <v>8.76</v>
          </cell>
          <cell r="V96">
            <v>47.49</v>
          </cell>
          <cell r="W96">
            <v>287.01</v>
          </cell>
          <cell r="X96" t="str">
            <v>"открытые запросы-предложения"</v>
          </cell>
        </row>
        <row r="97">
          <cell r="E97" t="str">
            <v>Списание ОС стоимостью до 40000 руб.</v>
          </cell>
          <cell r="F97" t="str">
            <v>тыс.руб.</v>
          </cell>
          <cell r="G97">
            <v>0</v>
          </cell>
          <cell r="H97">
            <v>5.61</v>
          </cell>
          <cell r="I97">
            <v>2.71</v>
          </cell>
          <cell r="J97">
            <v>8.32</v>
          </cell>
          <cell r="K97">
            <v>0.43</v>
          </cell>
          <cell r="L97">
            <v>0.1</v>
          </cell>
          <cell r="M97">
            <v>0.06</v>
          </cell>
          <cell r="N97">
            <v>0.59</v>
          </cell>
          <cell r="O97">
            <v>3.94</v>
          </cell>
          <cell r="P97">
            <v>0.04</v>
          </cell>
          <cell r="Q97">
            <v>0</v>
          </cell>
          <cell r="R97">
            <v>3.98</v>
          </cell>
          <cell r="S97">
            <v>0.13</v>
          </cell>
          <cell r="T97">
            <v>1.89</v>
          </cell>
          <cell r="U97">
            <v>7.84</v>
          </cell>
          <cell r="V97">
            <v>9.86</v>
          </cell>
          <cell r="W97">
            <v>22.75</v>
          </cell>
          <cell r="X97" t="str">
            <v>"открытые запросы-предложения"</v>
          </cell>
        </row>
        <row r="98">
          <cell r="E98" t="str">
            <v>Страхование гражданской ответственности организации</v>
          </cell>
          <cell r="F98" t="str">
            <v>тыс.руб.</v>
          </cell>
          <cell r="G98">
            <v>5.95</v>
          </cell>
          <cell r="H98">
            <v>5.37</v>
          </cell>
          <cell r="I98">
            <v>5.95</v>
          </cell>
          <cell r="J98">
            <v>17.260000000000002</v>
          </cell>
          <cell r="K98">
            <v>5.75</v>
          </cell>
          <cell r="L98">
            <v>5.95</v>
          </cell>
          <cell r="M98">
            <v>5.75</v>
          </cell>
          <cell r="N98">
            <v>17.45</v>
          </cell>
          <cell r="O98">
            <v>5.93</v>
          </cell>
          <cell r="P98">
            <v>5.93</v>
          </cell>
          <cell r="Q98">
            <v>5.74</v>
          </cell>
          <cell r="R98">
            <v>17.600000000000001</v>
          </cell>
          <cell r="S98">
            <v>5.93</v>
          </cell>
          <cell r="T98">
            <v>5.75</v>
          </cell>
          <cell r="U98">
            <v>5.94</v>
          </cell>
          <cell r="V98">
            <v>17.62</v>
          </cell>
          <cell r="W98">
            <v>69.930000000000007</v>
          </cell>
          <cell r="X98" t="str">
            <v>"открытые запросы-предложения"</v>
          </cell>
        </row>
        <row r="99">
          <cell r="E99" t="str">
            <v>Страхование имущества</v>
          </cell>
          <cell r="F99" t="str">
            <v>тыс.руб.</v>
          </cell>
          <cell r="G99">
            <v>2.7</v>
          </cell>
          <cell r="H99">
            <v>2.44</v>
          </cell>
          <cell r="I99">
            <v>2.76</v>
          </cell>
          <cell r="J99">
            <v>7.89</v>
          </cell>
          <cell r="K99">
            <v>1.1000000000000001</v>
          </cell>
          <cell r="L99">
            <v>1.1399999999999999</v>
          </cell>
          <cell r="M99">
            <v>1.07</v>
          </cell>
          <cell r="N99">
            <v>3.31</v>
          </cell>
          <cell r="O99">
            <v>1.0900000000000001</v>
          </cell>
          <cell r="P99">
            <v>1.0900000000000001</v>
          </cell>
          <cell r="Q99">
            <v>1.05</v>
          </cell>
          <cell r="R99">
            <v>3.23</v>
          </cell>
          <cell r="S99">
            <v>1.06</v>
          </cell>
          <cell r="T99">
            <v>1.04</v>
          </cell>
          <cell r="U99">
            <v>1.1000000000000001</v>
          </cell>
          <cell r="V99">
            <v>3.21</v>
          </cell>
          <cell r="W99">
            <v>17.64</v>
          </cell>
          <cell r="X99" t="str">
            <v>"открытые запросы-предложения"</v>
          </cell>
        </row>
        <row r="100">
          <cell r="E100" t="str">
            <v>Технологические потери газа</v>
          </cell>
          <cell r="F100" t="str">
            <v>тыс.руб.</v>
          </cell>
          <cell r="G100">
            <v>7.83</v>
          </cell>
          <cell r="H100">
            <v>7.81</v>
          </cell>
          <cell r="I100">
            <v>7.81</v>
          </cell>
          <cell r="J100">
            <v>23.45</v>
          </cell>
          <cell r="K100">
            <v>7.82</v>
          </cell>
          <cell r="L100">
            <v>7.81</v>
          </cell>
          <cell r="M100">
            <v>7.77</v>
          </cell>
          <cell r="N100">
            <v>23.4</v>
          </cell>
          <cell r="O100">
            <v>8.41</v>
          </cell>
          <cell r="P100">
            <v>8.3800000000000008</v>
          </cell>
          <cell r="Q100">
            <v>8.41</v>
          </cell>
          <cell r="R100">
            <v>25.2</v>
          </cell>
          <cell r="S100">
            <v>8.42</v>
          </cell>
          <cell r="T100">
            <v>8.41</v>
          </cell>
          <cell r="U100">
            <v>8.42</v>
          </cell>
          <cell r="V100">
            <v>25.25</v>
          </cell>
          <cell r="W100">
            <v>97.3</v>
          </cell>
          <cell r="X100" t="str">
            <v>"прямые закупки"</v>
          </cell>
        </row>
        <row r="101">
          <cell r="E101" t="str">
            <v>Транспортные расходы</v>
          </cell>
          <cell r="F101" t="str">
            <v>тыс.руб.</v>
          </cell>
          <cell r="G101">
            <v>0.18</v>
          </cell>
          <cell r="H101">
            <v>0.36</v>
          </cell>
          <cell r="I101">
            <v>0.48</v>
          </cell>
          <cell r="J101">
            <v>1.02</v>
          </cell>
          <cell r="K101">
            <v>0.08</v>
          </cell>
          <cell r="L101">
            <v>0.1</v>
          </cell>
          <cell r="M101">
            <v>0</v>
          </cell>
          <cell r="N101">
            <v>0.18</v>
          </cell>
          <cell r="O101">
            <v>0.06</v>
          </cell>
          <cell r="P101">
            <v>0.01</v>
          </cell>
          <cell r="Q101">
            <v>7.0000000000000007E-2</v>
          </cell>
          <cell r="R101">
            <v>0.14000000000000001</v>
          </cell>
          <cell r="S101">
            <v>0.13</v>
          </cell>
          <cell r="T101">
            <v>0</v>
          </cell>
          <cell r="U101">
            <v>0.8</v>
          </cell>
          <cell r="V101">
            <v>0.93</v>
          </cell>
          <cell r="W101">
            <v>2.27</v>
          </cell>
          <cell r="X101" t="str">
            <v>"открытые запросы-предложения"</v>
          </cell>
        </row>
        <row r="102">
          <cell r="E102" t="str">
            <v>Услуги в области ГО и защиты от ЧС</v>
          </cell>
          <cell r="F102" t="str">
            <v>тыс.руб.</v>
          </cell>
          <cell r="G102">
            <v>6.19</v>
          </cell>
          <cell r="H102">
            <v>6.19</v>
          </cell>
          <cell r="I102">
            <v>6.19</v>
          </cell>
          <cell r="J102">
            <v>18.579999999999998</v>
          </cell>
          <cell r="K102">
            <v>6.19</v>
          </cell>
          <cell r="L102">
            <v>6.19</v>
          </cell>
          <cell r="M102">
            <v>6.19</v>
          </cell>
          <cell r="N102">
            <v>18.579999999999998</v>
          </cell>
          <cell r="O102">
            <v>6.19</v>
          </cell>
          <cell r="P102">
            <v>6.19</v>
          </cell>
          <cell r="Q102">
            <v>6.19</v>
          </cell>
          <cell r="R102">
            <v>18.579999999999998</v>
          </cell>
          <cell r="S102">
            <v>3.98</v>
          </cell>
          <cell r="T102">
            <v>3.98</v>
          </cell>
          <cell r="U102">
            <v>3.98</v>
          </cell>
          <cell r="V102">
            <v>11.94</v>
          </cell>
          <cell r="W102">
            <v>67.67</v>
          </cell>
          <cell r="X102" t="str">
            <v>"открытые запросы-предложения"</v>
          </cell>
        </row>
        <row r="103">
          <cell r="E103" t="str">
            <v>Услуги на пожарную безопасность</v>
          </cell>
          <cell r="F103" t="str">
            <v>тыс.руб.</v>
          </cell>
          <cell r="G103">
            <v>10.62</v>
          </cell>
          <cell r="H103">
            <v>10.56</v>
          </cell>
          <cell r="I103">
            <v>10.65</v>
          </cell>
          <cell r="J103">
            <v>31.82</v>
          </cell>
          <cell r="K103">
            <v>10.76</v>
          </cell>
          <cell r="L103">
            <v>11</v>
          </cell>
          <cell r="M103">
            <v>10.65</v>
          </cell>
          <cell r="N103">
            <v>32.42</v>
          </cell>
          <cell r="O103">
            <v>10.59</v>
          </cell>
          <cell r="P103">
            <v>17.43</v>
          </cell>
          <cell r="Q103">
            <v>10.6</v>
          </cell>
          <cell r="R103">
            <v>38.619999999999997</v>
          </cell>
          <cell r="S103">
            <v>10.18</v>
          </cell>
          <cell r="T103">
            <v>10.199999999999999</v>
          </cell>
          <cell r="U103">
            <v>10.58</v>
          </cell>
          <cell r="V103">
            <v>30.95</v>
          </cell>
          <cell r="W103">
            <v>133.82</v>
          </cell>
          <cell r="X103" t="str">
            <v>"открытые запросы-предложения"</v>
          </cell>
        </row>
        <row r="104">
          <cell r="E104" t="str">
            <v>Услуги на промышленную безопасность</v>
          </cell>
          <cell r="F104" t="str">
            <v>тыс.руб.</v>
          </cell>
          <cell r="G104">
            <v>0</v>
          </cell>
          <cell r="H104">
            <v>0</v>
          </cell>
          <cell r="I104">
            <v>2.16</v>
          </cell>
          <cell r="J104">
            <v>2.16</v>
          </cell>
          <cell r="K104">
            <v>2.2000000000000002</v>
          </cell>
          <cell r="L104">
            <v>2.31</v>
          </cell>
          <cell r="M104">
            <v>9.94</v>
          </cell>
          <cell r="N104">
            <v>14.45</v>
          </cell>
          <cell r="O104">
            <v>4.1900000000000004</v>
          </cell>
          <cell r="P104">
            <v>0</v>
          </cell>
          <cell r="Q104">
            <v>0</v>
          </cell>
          <cell r="R104">
            <v>4.1900000000000004</v>
          </cell>
          <cell r="S104">
            <v>1.94</v>
          </cell>
          <cell r="T104">
            <v>4.7300000000000004</v>
          </cell>
          <cell r="U104">
            <v>0</v>
          </cell>
          <cell r="V104">
            <v>6.68</v>
          </cell>
          <cell r="W104">
            <v>27.47</v>
          </cell>
          <cell r="X104" t="str">
            <v>"открытые запросы-предложения"</v>
          </cell>
        </row>
        <row r="105">
          <cell r="E105" t="str">
            <v>Услуги охраны</v>
          </cell>
          <cell r="F105" t="str">
            <v>тыс.руб.</v>
          </cell>
          <cell r="G105">
            <v>2.14</v>
          </cell>
          <cell r="H105">
            <v>2.31</v>
          </cell>
          <cell r="I105">
            <v>2.4700000000000002</v>
          </cell>
          <cell r="J105">
            <v>6.92</v>
          </cell>
          <cell r="K105">
            <v>2.12</v>
          </cell>
          <cell r="L105">
            <v>1.51</v>
          </cell>
          <cell r="M105">
            <v>0.75</v>
          </cell>
          <cell r="N105">
            <v>4.38</v>
          </cell>
          <cell r="O105">
            <v>0.63</v>
          </cell>
          <cell r="P105">
            <v>0.6</v>
          </cell>
          <cell r="Q105">
            <v>1.4</v>
          </cell>
          <cell r="R105">
            <v>2.63</v>
          </cell>
          <cell r="S105">
            <v>5.33</v>
          </cell>
          <cell r="T105">
            <v>5.98</v>
          </cell>
          <cell r="U105">
            <v>5.84</v>
          </cell>
          <cell r="V105">
            <v>17.16</v>
          </cell>
          <cell r="W105">
            <v>31.09</v>
          </cell>
          <cell r="X105" t="str">
            <v>"открытые запросы-предложения"</v>
          </cell>
        </row>
        <row r="106">
          <cell r="E106" t="str">
            <v>Услуги по содержанию зданий</v>
          </cell>
          <cell r="F106" t="str">
            <v>тыс.руб.</v>
          </cell>
          <cell r="G106">
            <v>43.83</v>
          </cell>
          <cell r="H106">
            <v>54.89</v>
          </cell>
          <cell r="I106">
            <v>52.71</v>
          </cell>
          <cell r="J106">
            <v>151.43</v>
          </cell>
          <cell r="K106">
            <v>34.31</v>
          </cell>
          <cell r="L106">
            <v>24.62</v>
          </cell>
          <cell r="M106">
            <v>-37.24</v>
          </cell>
          <cell r="N106">
            <v>21.69</v>
          </cell>
          <cell r="O106">
            <v>19.440000000000001</v>
          </cell>
          <cell r="P106">
            <v>19.420000000000002</v>
          </cell>
          <cell r="Q106">
            <v>19.760000000000002</v>
          </cell>
          <cell r="R106">
            <v>58.62</v>
          </cell>
          <cell r="S106">
            <v>18.46</v>
          </cell>
          <cell r="T106">
            <v>18.88</v>
          </cell>
          <cell r="U106">
            <v>20.32</v>
          </cell>
          <cell r="V106">
            <v>57.67</v>
          </cell>
          <cell r="W106">
            <v>289.41000000000003</v>
          </cell>
          <cell r="X106" t="str">
            <v>"открытые запросы-предложения"</v>
          </cell>
        </row>
        <row r="107">
          <cell r="E107" t="str">
            <v>Услуги сторонних организаций по охране окружающей среды</v>
          </cell>
          <cell r="F107" t="str">
            <v>тыс.руб.</v>
          </cell>
          <cell r="G107">
            <v>0.09</v>
          </cell>
          <cell r="H107">
            <v>0</v>
          </cell>
          <cell r="I107">
            <v>0.46</v>
          </cell>
          <cell r="J107">
            <v>0.56000000000000005</v>
          </cell>
          <cell r="K107">
            <v>0.05</v>
          </cell>
          <cell r="L107">
            <v>0</v>
          </cell>
          <cell r="M107">
            <v>0</v>
          </cell>
          <cell r="N107">
            <v>0.05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0.03</v>
          </cell>
          <cell r="T107">
            <v>0</v>
          </cell>
          <cell r="U107">
            <v>0.01</v>
          </cell>
          <cell r="V107">
            <v>0.04</v>
          </cell>
          <cell r="W107">
            <v>0.65</v>
          </cell>
          <cell r="X107" t="str">
            <v>"открытые запросы-предложения"</v>
          </cell>
        </row>
        <row r="108">
          <cell r="E108" t="str">
            <v>Юридические, нотариальные услуги</v>
          </cell>
          <cell r="F108" t="str">
            <v>тыс.руб.</v>
          </cell>
          <cell r="G108">
            <v>0</v>
          </cell>
          <cell r="H108">
            <v>7.0000000000000007E-2</v>
          </cell>
          <cell r="I108">
            <v>0.12</v>
          </cell>
          <cell r="J108">
            <v>0.2</v>
          </cell>
          <cell r="K108">
            <v>0.04</v>
          </cell>
          <cell r="L108">
            <v>0</v>
          </cell>
          <cell r="M108">
            <v>0</v>
          </cell>
          <cell r="N108">
            <v>0.04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0.02</v>
          </cell>
          <cell r="T108">
            <v>0</v>
          </cell>
          <cell r="U108">
            <v>0.01</v>
          </cell>
          <cell r="V108">
            <v>0.03</v>
          </cell>
          <cell r="W108">
            <v>0.27</v>
          </cell>
          <cell r="X108" t="str">
            <v>"открытые запросы-предложения"</v>
          </cell>
        </row>
        <row r="109">
          <cell r="E109" t="str">
            <v>Техническое обслуживание автотранспорта</v>
          </cell>
          <cell r="F109" t="str">
            <v>тыс.руб.</v>
          </cell>
          <cell r="G109">
            <v>0.89</v>
          </cell>
          <cell r="H109">
            <v>9.58</v>
          </cell>
          <cell r="I109">
            <v>1.3</v>
          </cell>
          <cell r="J109">
            <v>11.77</v>
          </cell>
          <cell r="K109">
            <v>2.11</v>
          </cell>
          <cell r="L109">
            <v>1.1000000000000001</v>
          </cell>
          <cell r="M109">
            <v>0.21</v>
          </cell>
          <cell r="N109">
            <v>3.42</v>
          </cell>
          <cell r="O109">
            <v>0.1</v>
          </cell>
          <cell r="P109">
            <v>0.15</v>
          </cell>
          <cell r="Q109">
            <v>8.5399999999999991</v>
          </cell>
          <cell r="R109">
            <v>8.7899999999999991</v>
          </cell>
          <cell r="S109">
            <v>0.89</v>
          </cell>
          <cell r="T109">
            <v>2.15</v>
          </cell>
          <cell r="U109">
            <v>0.67</v>
          </cell>
          <cell r="V109">
            <v>3.72</v>
          </cell>
          <cell r="W109">
            <v>27.7</v>
          </cell>
          <cell r="X109" t="str">
            <v>"открытые запросы-предложения"</v>
          </cell>
        </row>
        <row r="110">
          <cell r="E110" t="str">
            <v>Водоснабжение</v>
          </cell>
          <cell r="F110" t="str">
            <v>тыс.руб.</v>
          </cell>
          <cell r="G110">
            <v>0.05</v>
          </cell>
          <cell r="H110">
            <v>0.24</v>
          </cell>
          <cell r="I110">
            <v>0.32</v>
          </cell>
          <cell r="J110">
            <v>0.61</v>
          </cell>
          <cell r="K110">
            <v>0.06</v>
          </cell>
          <cell r="L110">
            <v>0.31</v>
          </cell>
          <cell r="M110">
            <v>0.14000000000000001</v>
          </cell>
          <cell r="N110">
            <v>0.52</v>
          </cell>
          <cell r="O110">
            <v>0.14000000000000001</v>
          </cell>
          <cell r="P110">
            <v>0.15</v>
          </cell>
          <cell r="Q110">
            <v>0.18</v>
          </cell>
          <cell r="R110">
            <v>0.48</v>
          </cell>
          <cell r="S110">
            <v>0.17</v>
          </cell>
          <cell r="T110">
            <v>0.21</v>
          </cell>
          <cell r="U110">
            <v>0.13</v>
          </cell>
          <cell r="V110">
            <v>0.5</v>
          </cell>
          <cell r="W110">
            <v>2.11</v>
          </cell>
          <cell r="X110" t="str">
            <v>"прямые закупки"</v>
          </cell>
        </row>
        <row r="111">
          <cell r="E111" t="str">
            <v>Вывоз ТБО и прочие коммунальные</v>
          </cell>
          <cell r="F111" t="str">
            <v>тыс.руб.</v>
          </cell>
          <cell r="G111">
            <v>0.57999999999999996</v>
          </cell>
          <cell r="H111">
            <v>0.39</v>
          </cell>
          <cell r="I111">
            <v>1</v>
          </cell>
          <cell r="J111">
            <v>1.98</v>
          </cell>
          <cell r="K111">
            <v>0.92</v>
          </cell>
          <cell r="L111">
            <v>0</v>
          </cell>
          <cell r="M111">
            <v>0.63</v>
          </cell>
          <cell r="N111">
            <v>1.54</v>
          </cell>
          <cell r="O111">
            <v>0.01</v>
          </cell>
          <cell r="P111">
            <v>0.57999999999999996</v>
          </cell>
          <cell r="Q111">
            <v>0.06</v>
          </cell>
          <cell r="R111">
            <v>0.65</v>
          </cell>
          <cell r="S111">
            <v>0.47</v>
          </cell>
          <cell r="T111">
            <v>1.44</v>
          </cell>
          <cell r="U111">
            <v>2.9</v>
          </cell>
          <cell r="V111">
            <v>4.8</v>
          </cell>
          <cell r="W111">
            <v>8.9700000000000006</v>
          </cell>
          <cell r="X111" t="str">
            <v>"открытые запросы-предложения"</v>
          </cell>
        </row>
        <row r="112">
          <cell r="E112" t="str">
            <v>Текущий ремонт газопроводов</v>
          </cell>
          <cell r="F112" t="str">
            <v>тыс.руб.</v>
          </cell>
          <cell r="G112">
            <v>4.1100000000000003</v>
          </cell>
          <cell r="H112">
            <v>28.15</v>
          </cell>
          <cell r="I112">
            <v>90</v>
          </cell>
          <cell r="J112">
            <v>122.27</v>
          </cell>
          <cell r="K112">
            <v>0</v>
          </cell>
          <cell r="L112">
            <v>0</v>
          </cell>
          <cell r="M112">
            <v>196.01</v>
          </cell>
          <cell r="N112">
            <v>196.01</v>
          </cell>
          <cell r="O112">
            <v>60.46</v>
          </cell>
          <cell r="P112">
            <v>2.83</v>
          </cell>
          <cell r="Q112">
            <v>302.60000000000002</v>
          </cell>
          <cell r="R112">
            <v>365.88</v>
          </cell>
          <cell r="S112">
            <v>21.88</v>
          </cell>
          <cell r="T112">
            <v>0</v>
          </cell>
          <cell r="U112">
            <v>28.59</v>
          </cell>
          <cell r="V112">
            <v>50.47</v>
          </cell>
          <cell r="W112">
            <v>734.62</v>
          </cell>
          <cell r="X112" t="str">
            <v>"открытые запросы-предложения"</v>
          </cell>
        </row>
        <row r="113">
          <cell r="E113" t="str">
            <v>Текущий ремонт других видов ОС</v>
          </cell>
          <cell r="F113" t="str">
            <v>тыс.руб.</v>
          </cell>
          <cell r="G113">
            <v>0.14000000000000001</v>
          </cell>
          <cell r="H113">
            <v>0</v>
          </cell>
          <cell r="I113">
            <v>0.25</v>
          </cell>
          <cell r="J113">
            <v>0.38</v>
          </cell>
          <cell r="K113">
            <v>0.04</v>
          </cell>
          <cell r="L113">
            <v>0.04</v>
          </cell>
          <cell r="M113">
            <v>0.08</v>
          </cell>
          <cell r="N113">
            <v>0.15</v>
          </cell>
          <cell r="O113">
            <v>0</v>
          </cell>
          <cell r="P113">
            <v>0</v>
          </cell>
          <cell r="Q113">
            <v>0.11</v>
          </cell>
          <cell r="R113">
            <v>0.12</v>
          </cell>
          <cell r="S113">
            <v>0.06</v>
          </cell>
          <cell r="T113">
            <v>0.1</v>
          </cell>
          <cell r="U113">
            <v>0.08</v>
          </cell>
          <cell r="V113">
            <v>0.24</v>
          </cell>
          <cell r="W113">
            <v>0.89</v>
          </cell>
          <cell r="X113" t="str">
            <v>"открытые запросы-предложения"</v>
          </cell>
        </row>
        <row r="114">
          <cell r="E114" t="str">
            <v>Текущий ремонт зданий и сооружений</v>
          </cell>
          <cell r="F114" t="str">
            <v>тыс.руб.</v>
          </cell>
          <cell r="G114">
            <v>2.83</v>
          </cell>
          <cell r="H114">
            <v>1.24</v>
          </cell>
          <cell r="I114">
            <v>0.33</v>
          </cell>
          <cell r="J114">
            <v>4.41</v>
          </cell>
          <cell r="K114">
            <v>0.02</v>
          </cell>
          <cell r="L114">
            <v>0.15</v>
          </cell>
          <cell r="M114">
            <v>0.12</v>
          </cell>
          <cell r="N114">
            <v>0.3</v>
          </cell>
          <cell r="O114">
            <v>0</v>
          </cell>
          <cell r="P114">
            <v>0.02</v>
          </cell>
          <cell r="Q114">
            <v>53.68</v>
          </cell>
          <cell r="R114">
            <v>53.7</v>
          </cell>
          <cell r="S114">
            <v>35.33</v>
          </cell>
          <cell r="T114">
            <v>73.180000000000007</v>
          </cell>
          <cell r="U114">
            <v>25.14</v>
          </cell>
          <cell r="V114">
            <v>133.66</v>
          </cell>
          <cell r="W114">
            <v>192.07</v>
          </cell>
          <cell r="X114" t="str">
            <v>"открытые запросы-предложения"</v>
          </cell>
        </row>
        <row r="115">
          <cell r="E115" t="str">
            <v>Использование радиочастот</v>
          </cell>
          <cell r="F115" t="str">
            <v>тыс.руб.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0.12</v>
          </cell>
          <cell r="L115">
            <v>0.02</v>
          </cell>
          <cell r="M115">
            <v>0</v>
          </cell>
          <cell r="N115">
            <v>0.14000000000000001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0.14000000000000001</v>
          </cell>
          <cell r="X115" t="str">
            <v>"открытые запросы-предложения"</v>
          </cell>
        </row>
        <row r="116">
          <cell r="E116" t="str">
            <v>Канализирование сточных вод</v>
          </cell>
          <cell r="F116" t="str">
            <v>тыс.руб.</v>
          </cell>
          <cell r="G116">
            <v>0.04</v>
          </cell>
          <cell r="H116">
            <v>0.05</v>
          </cell>
          <cell r="I116">
            <v>0.04</v>
          </cell>
          <cell r="J116">
            <v>0.12</v>
          </cell>
          <cell r="K116">
            <v>0.04</v>
          </cell>
          <cell r="L116">
            <v>0.02</v>
          </cell>
          <cell r="M116">
            <v>0.01</v>
          </cell>
          <cell r="N116">
            <v>7.0000000000000007E-2</v>
          </cell>
          <cell r="O116">
            <v>0.01</v>
          </cell>
          <cell r="P116">
            <v>0.01</v>
          </cell>
          <cell r="Q116">
            <v>0.03</v>
          </cell>
          <cell r="R116">
            <v>0.05</v>
          </cell>
          <cell r="S116">
            <v>0.03</v>
          </cell>
          <cell r="T116">
            <v>0.06</v>
          </cell>
          <cell r="U116">
            <v>0.03</v>
          </cell>
          <cell r="V116">
            <v>0.12</v>
          </cell>
          <cell r="W116">
            <v>0.37</v>
          </cell>
          <cell r="X116" t="str">
            <v>"открытые запросы-предложения"</v>
          </cell>
        </row>
        <row r="117">
          <cell r="E117" t="str">
            <v>Текущий ремонт машин и оборудования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0.04</v>
          </cell>
          <cell r="Q117">
            <v>0</v>
          </cell>
          <cell r="R117">
            <v>0.04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0.04</v>
          </cell>
          <cell r="X117" t="str">
            <v>"открытые запросы-предложения"</v>
          </cell>
        </row>
        <row r="118">
          <cell r="E118" t="str">
            <v>Электроэнергия на ЭХЗ</v>
          </cell>
          <cell r="F118" t="str">
            <v>тыс.руб.</v>
          </cell>
          <cell r="G118">
            <v>0.99</v>
          </cell>
          <cell r="H118">
            <v>2.04</v>
          </cell>
          <cell r="I118">
            <v>2.66</v>
          </cell>
          <cell r="J118">
            <v>5.69</v>
          </cell>
          <cell r="K118">
            <v>1.67</v>
          </cell>
          <cell r="L118">
            <v>2.4</v>
          </cell>
          <cell r="M118">
            <v>2.06</v>
          </cell>
          <cell r="N118">
            <v>6.12</v>
          </cell>
          <cell r="O118">
            <v>1.75</v>
          </cell>
          <cell r="P118">
            <v>3.01</v>
          </cell>
          <cell r="Q118">
            <v>2.4500000000000002</v>
          </cell>
          <cell r="R118">
            <v>7.21</v>
          </cell>
          <cell r="S118">
            <v>2.9</v>
          </cell>
          <cell r="T118">
            <v>1.91</v>
          </cell>
          <cell r="U118">
            <v>1.42</v>
          </cell>
          <cell r="V118">
            <v>6.23</v>
          </cell>
          <cell r="W118">
            <v>25.25</v>
          </cell>
          <cell r="X118" t="str">
            <v>"прямые закупки"</v>
          </cell>
        </row>
        <row r="119">
          <cell r="E119" t="str">
            <v>Электроэнергия на бытовые нужды</v>
          </cell>
          <cell r="F119" t="str">
            <v>тыс.руб.</v>
          </cell>
          <cell r="G119">
            <v>7.63</v>
          </cell>
          <cell r="H119">
            <v>8.7899999999999991</v>
          </cell>
          <cell r="I119">
            <v>6.67</v>
          </cell>
          <cell r="J119">
            <v>23.09</v>
          </cell>
          <cell r="K119">
            <v>7.12</v>
          </cell>
          <cell r="L119">
            <v>4.9000000000000004</v>
          </cell>
          <cell r="M119">
            <v>4.2699999999999996</v>
          </cell>
          <cell r="N119">
            <v>16.29</v>
          </cell>
          <cell r="O119">
            <v>3.41</v>
          </cell>
          <cell r="P119">
            <v>4.72</v>
          </cell>
          <cell r="Q119">
            <v>5.19</v>
          </cell>
          <cell r="R119">
            <v>13.33</v>
          </cell>
          <cell r="S119">
            <v>4.84</v>
          </cell>
          <cell r="T119">
            <v>5.71</v>
          </cell>
          <cell r="U119">
            <v>5.0599999999999996</v>
          </cell>
          <cell r="V119">
            <v>15.61</v>
          </cell>
          <cell r="W119">
            <v>68.31</v>
          </cell>
          <cell r="X119" t="str">
            <v>"прямые закупки"</v>
          </cell>
        </row>
        <row r="120">
          <cell r="E120" t="str">
            <v>Теплоэнергия</v>
          </cell>
          <cell r="F120" t="str">
            <v>тыс.руб.</v>
          </cell>
          <cell r="G120">
            <v>1.1599999999999999</v>
          </cell>
          <cell r="H120">
            <v>1.1000000000000001</v>
          </cell>
          <cell r="I120">
            <v>1.36</v>
          </cell>
          <cell r="J120">
            <v>3.61</v>
          </cell>
          <cell r="K120">
            <v>0.61</v>
          </cell>
          <cell r="L120">
            <v>0.22</v>
          </cell>
          <cell r="M120">
            <v>0</v>
          </cell>
          <cell r="N120">
            <v>0.84</v>
          </cell>
          <cell r="O120">
            <v>0</v>
          </cell>
          <cell r="P120">
            <v>0</v>
          </cell>
          <cell r="Q120">
            <v>0.22</v>
          </cell>
          <cell r="R120">
            <v>0.23</v>
          </cell>
          <cell r="S120">
            <v>0.56999999999999995</v>
          </cell>
          <cell r="T120">
            <v>1.06</v>
          </cell>
          <cell r="U120">
            <v>0.92</v>
          </cell>
          <cell r="V120">
            <v>2.54</v>
          </cell>
          <cell r="W120">
            <v>7.22</v>
          </cell>
          <cell r="X120" t="str">
            <v>"прямые закупки"</v>
          </cell>
        </row>
        <row r="121">
          <cell r="E121" t="str">
            <v>Услуги городской телефонной связи</v>
          </cell>
          <cell r="F121" t="str">
            <v>тыс.руб.</v>
          </cell>
          <cell r="G121">
            <v>3.21</v>
          </cell>
          <cell r="H121">
            <v>3.97</v>
          </cell>
          <cell r="I121">
            <v>4.0199999999999996</v>
          </cell>
          <cell r="J121">
            <v>11.2</v>
          </cell>
          <cell r="K121">
            <v>4.59</v>
          </cell>
          <cell r="L121">
            <v>0.14000000000000001</v>
          </cell>
          <cell r="M121">
            <v>0.08</v>
          </cell>
          <cell r="N121">
            <v>4.8099999999999996</v>
          </cell>
          <cell r="O121">
            <v>0.08</v>
          </cell>
          <cell r="P121">
            <v>6.83</v>
          </cell>
          <cell r="Q121">
            <v>8.1999999999999993</v>
          </cell>
          <cell r="R121">
            <v>15.12</v>
          </cell>
          <cell r="S121">
            <v>7.29</v>
          </cell>
          <cell r="T121">
            <v>7.22</v>
          </cell>
          <cell r="U121">
            <v>7.9</v>
          </cell>
          <cell r="V121">
            <v>22.41</v>
          </cell>
          <cell r="W121">
            <v>53.53</v>
          </cell>
          <cell r="X121" t="str">
            <v>"открытые запросы-предложения"</v>
          </cell>
        </row>
        <row r="122">
          <cell r="E122" t="str">
            <v>Услуги интернет</v>
          </cell>
          <cell r="F122" t="str">
            <v>тыс.руб.</v>
          </cell>
          <cell r="G122">
            <v>7.77</v>
          </cell>
          <cell r="H122">
            <v>8.86</v>
          </cell>
          <cell r="I122">
            <v>8.6300000000000008</v>
          </cell>
          <cell r="J122">
            <v>25.25</v>
          </cell>
          <cell r="K122">
            <v>8.8800000000000008</v>
          </cell>
          <cell r="L122">
            <v>9.1300000000000008</v>
          </cell>
          <cell r="M122">
            <v>8.51</v>
          </cell>
          <cell r="N122">
            <v>26.52</v>
          </cell>
          <cell r="O122">
            <v>2.59</v>
          </cell>
          <cell r="P122">
            <v>2.7</v>
          </cell>
          <cell r="Q122">
            <v>2.62</v>
          </cell>
          <cell r="R122">
            <v>7.91</v>
          </cell>
          <cell r="S122">
            <v>2.16</v>
          </cell>
          <cell r="T122">
            <v>2.13</v>
          </cell>
          <cell r="U122">
            <v>2.33</v>
          </cell>
          <cell r="V122">
            <v>6.62</v>
          </cell>
          <cell r="W122">
            <v>66.290000000000006</v>
          </cell>
          <cell r="X122" t="str">
            <v>"открытые запросы-предложения"</v>
          </cell>
        </row>
        <row r="123">
          <cell r="E123" t="str">
            <v>Услуги медицинских учреждений</v>
          </cell>
          <cell r="F123" t="str">
            <v>тыс.руб.</v>
          </cell>
          <cell r="G123">
            <v>7.08</v>
          </cell>
          <cell r="H123">
            <v>8.1300000000000008</v>
          </cell>
          <cell r="I123">
            <v>9.31</v>
          </cell>
          <cell r="J123">
            <v>24.51</v>
          </cell>
          <cell r="K123">
            <v>9.19</v>
          </cell>
          <cell r="L123">
            <v>8.32</v>
          </cell>
          <cell r="M123">
            <v>5.91</v>
          </cell>
          <cell r="N123">
            <v>23.42</v>
          </cell>
          <cell r="O123">
            <v>5.03</v>
          </cell>
          <cell r="P123">
            <v>4.17</v>
          </cell>
          <cell r="Q123">
            <v>59.72</v>
          </cell>
          <cell r="R123">
            <v>68.92</v>
          </cell>
          <cell r="S123">
            <v>10.1</v>
          </cell>
          <cell r="T123">
            <v>7.56</v>
          </cell>
          <cell r="U123">
            <v>9.34</v>
          </cell>
          <cell r="V123">
            <v>27</v>
          </cell>
          <cell r="W123">
            <v>143.86000000000001</v>
          </cell>
          <cell r="X123" t="str">
            <v>"открытые запросы-предложения"</v>
          </cell>
        </row>
        <row r="124">
          <cell r="E124" t="str">
            <v>Услуги междугородней и международной телефонной связи</v>
          </cell>
          <cell r="F124" t="str">
            <v>тыс.руб.</v>
          </cell>
          <cell r="G124">
            <v>0.21</v>
          </cell>
          <cell r="H124">
            <v>0.31</v>
          </cell>
          <cell r="I124">
            <v>0.22</v>
          </cell>
          <cell r="J124">
            <v>0.73</v>
          </cell>
          <cell r="K124">
            <v>0.23</v>
          </cell>
          <cell r="L124">
            <v>3.19</v>
          </cell>
          <cell r="M124">
            <v>3.77</v>
          </cell>
          <cell r="N124">
            <v>7.18</v>
          </cell>
          <cell r="O124">
            <v>6.37</v>
          </cell>
          <cell r="P124">
            <v>0.08</v>
          </cell>
          <cell r="Q124">
            <v>0.16</v>
          </cell>
          <cell r="R124">
            <v>6.61</v>
          </cell>
          <cell r="S124">
            <v>0.15</v>
          </cell>
          <cell r="T124">
            <v>0.19</v>
          </cell>
          <cell r="U124">
            <v>0.15</v>
          </cell>
          <cell r="V124">
            <v>0.49</v>
          </cell>
          <cell r="W124">
            <v>15.01</v>
          </cell>
          <cell r="X124" t="str">
            <v>"открытые запросы-предложения"</v>
          </cell>
        </row>
        <row r="125">
          <cell r="E125" t="str">
            <v>Услуги по мониторингу транспорта</v>
          </cell>
          <cell r="F125" t="str">
            <v>тыс.руб.</v>
          </cell>
          <cell r="G125">
            <v>0.94</v>
          </cell>
          <cell r="H125">
            <v>1.17</v>
          </cell>
          <cell r="I125">
            <v>1.29</v>
          </cell>
          <cell r="J125">
            <v>3.4</v>
          </cell>
          <cell r="K125">
            <v>1.26</v>
          </cell>
          <cell r="L125">
            <v>1.24</v>
          </cell>
          <cell r="M125">
            <v>0.89</v>
          </cell>
          <cell r="N125">
            <v>3.4</v>
          </cell>
          <cell r="O125">
            <v>0.88</v>
          </cell>
          <cell r="P125">
            <v>0.77</v>
          </cell>
          <cell r="Q125">
            <v>1.1399999999999999</v>
          </cell>
          <cell r="R125">
            <v>2.79</v>
          </cell>
          <cell r="S125">
            <v>1.19</v>
          </cell>
          <cell r="T125">
            <v>1.19</v>
          </cell>
          <cell r="U125">
            <v>1.41</v>
          </cell>
          <cell r="V125">
            <v>3.79</v>
          </cell>
          <cell r="W125">
            <v>13.38</v>
          </cell>
          <cell r="X125" t="str">
            <v>"открытые запросы-предложения"</v>
          </cell>
        </row>
        <row r="126">
          <cell r="E126" t="str">
            <v>Услуги по поверке контрольно-измерительных приборов</v>
          </cell>
          <cell r="F126" t="str">
            <v>тыс.руб.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0.63</v>
          </cell>
          <cell r="L126">
            <v>0</v>
          </cell>
          <cell r="M126">
            <v>0</v>
          </cell>
          <cell r="N126">
            <v>0.63</v>
          </cell>
          <cell r="O126">
            <v>0</v>
          </cell>
          <cell r="P126">
            <v>0</v>
          </cell>
          <cell r="Q126">
            <v>1.84</v>
          </cell>
          <cell r="R126">
            <v>1.84</v>
          </cell>
          <cell r="S126">
            <v>14.79</v>
          </cell>
          <cell r="T126">
            <v>0</v>
          </cell>
          <cell r="U126">
            <v>4.29</v>
          </cell>
          <cell r="V126">
            <v>19.079999999999998</v>
          </cell>
          <cell r="W126">
            <v>21.56</v>
          </cell>
          <cell r="X126" t="str">
            <v>"открытые запросы-предложения"</v>
          </cell>
        </row>
        <row r="127">
          <cell r="E127" t="str">
            <v>Услуги по разработке технич и эксплуатац документации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5.97</v>
          </cell>
          <cell r="J127">
            <v>5.97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5.97</v>
          </cell>
          <cell r="X127" t="str">
            <v>"открытые запросы-предложения"</v>
          </cell>
        </row>
        <row r="128">
          <cell r="E128" t="str">
            <v>Услуги сотовой связи</v>
          </cell>
          <cell r="F128" t="str">
            <v>тыс.руб.</v>
          </cell>
          <cell r="G128">
            <v>0.41</v>
          </cell>
          <cell r="H128">
            <v>0.64</v>
          </cell>
          <cell r="I128">
            <v>0.4</v>
          </cell>
          <cell r="J128">
            <v>1.45</v>
          </cell>
          <cell r="K128">
            <v>0.36</v>
          </cell>
          <cell r="L128">
            <v>0.54</v>
          </cell>
          <cell r="M128">
            <v>0.2</v>
          </cell>
          <cell r="N128">
            <v>1.1000000000000001</v>
          </cell>
          <cell r="O128">
            <v>0.61</v>
          </cell>
          <cell r="P128">
            <v>0.21</v>
          </cell>
          <cell r="Q128">
            <v>0.34</v>
          </cell>
          <cell r="R128">
            <v>1.1499999999999999</v>
          </cell>
          <cell r="S128">
            <v>0.95</v>
          </cell>
          <cell r="T128">
            <v>0.47</v>
          </cell>
          <cell r="U128">
            <v>1.94</v>
          </cell>
          <cell r="V128">
            <v>3.36</v>
          </cell>
          <cell r="W128">
            <v>7.06</v>
          </cell>
          <cell r="X128" t="str">
            <v>"открытые запросы-предложения"</v>
          </cell>
        </row>
        <row r="129">
          <cell r="E129" t="str">
            <v>Техническое обслуживание электрооборудования, оргтехники</v>
          </cell>
          <cell r="F129" t="str">
            <v>тыс.руб.</v>
          </cell>
          <cell r="G129">
            <v>2.75</v>
          </cell>
          <cell r="H129">
            <v>0.78</v>
          </cell>
          <cell r="I129">
            <v>0.56999999999999995</v>
          </cell>
          <cell r="J129">
            <v>4.0999999999999996</v>
          </cell>
          <cell r="K129">
            <v>16.61</v>
          </cell>
          <cell r="L129">
            <v>0.26</v>
          </cell>
          <cell r="M129">
            <v>0.98</v>
          </cell>
          <cell r="N129">
            <v>17.850000000000001</v>
          </cell>
          <cell r="O129">
            <v>2.19</v>
          </cell>
          <cell r="P129">
            <v>0.05</v>
          </cell>
          <cell r="Q129">
            <v>0.75</v>
          </cell>
          <cell r="R129">
            <v>2.98</v>
          </cell>
          <cell r="S129">
            <v>1.21</v>
          </cell>
          <cell r="T129">
            <v>0.56000000000000005</v>
          </cell>
          <cell r="U129">
            <v>1.27</v>
          </cell>
          <cell r="V129">
            <v>3.04</v>
          </cell>
          <cell r="W129">
            <v>27.97</v>
          </cell>
          <cell r="X129" t="str">
            <v>"открытые запросы-предложения"</v>
          </cell>
        </row>
        <row r="130">
          <cell r="F130" t="str">
            <v>Итого:</v>
          </cell>
          <cell r="G130">
            <v>653.37</v>
          </cell>
          <cell r="H130">
            <v>725.69</v>
          </cell>
          <cell r="I130">
            <v>800.47</v>
          </cell>
          <cell r="J130">
            <v>2179.5300000000002</v>
          </cell>
          <cell r="K130">
            <v>631.77</v>
          </cell>
          <cell r="L130">
            <v>619.20000000000005</v>
          </cell>
          <cell r="M130">
            <v>708.7</v>
          </cell>
          <cell r="N130">
            <v>1959.67</v>
          </cell>
          <cell r="O130">
            <v>663.96</v>
          </cell>
          <cell r="P130">
            <v>554.53</v>
          </cell>
          <cell r="Q130">
            <v>1075.07</v>
          </cell>
          <cell r="R130">
            <v>2293.56</v>
          </cell>
          <cell r="S130">
            <v>690.53</v>
          </cell>
          <cell r="T130">
            <v>684.15</v>
          </cell>
          <cell r="U130">
            <v>875.41</v>
          </cell>
          <cell r="V130">
            <v>2250.09</v>
          </cell>
          <cell r="W130">
            <v>8682.85</v>
          </cell>
        </row>
        <row r="132">
          <cell r="E132" t="str">
            <v>Страхование автомобилей по КАСКО</v>
          </cell>
          <cell r="F132" t="str">
            <v>тыс.руб.</v>
          </cell>
          <cell r="G132">
            <v>0.3</v>
          </cell>
          <cell r="H132">
            <v>2.2599999999999998</v>
          </cell>
          <cell r="I132">
            <v>2.23</v>
          </cell>
          <cell r="J132">
            <v>4.8</v>
          </cell>
          <cell r="K132">
            <v>1.99</v>
          </cell>
          <cell r="L132">
            <v>2.87</v>
          </cell>
          <cell r="M132">
            <v>0.7</v>
          </cell>
          <cell r="N132">
            <v>5.56</v>
          </cell>
          <cell r="O132">
            <v>0.7</v>
          </cell>
          <cell r="P132">
            <v>0.61</v>
          </cell>
          <cell r="Q132">
            <v>2.13</v>
          </cell>
          <cell r="R132">
            <v>3.43</v>
          </cell>
          <cell r="S132">
            <v>2.96</v>
          </cell>
          <cell r="T132">
            <v>3.64</v>
          </cell>
          <cell r="U132">
            <v>2.72</v>
          </cell>
          <cell r="V132">
            <v>9.32</v>
          </cell>
          <cell r="W132">
            <v>23.11</v>
          </cell>
          <cell r="X132" t="str">
            <v>"открытые запросы-предложения"</v>
          </cell>
        </row>
        <row r="133">
          <cell r="E133" t="str">
            <v>Аренда муниципальных сетей</v>
          </cell>
          <cell r="F133" t="str">
            <v>тыс.руб.</v>
          </cell>
          <cell r="G133">
            <v>30.54</v>
          </cell>
          <cell r="H133">
            <v>30.75</v>
          </cell>
          <cell r="I133">
            <v>30.53</v>
          </cell>
          <cell r="J133">
            <v>91.82</v>
          </cell>
          <cell r="K133">
            <v>30.54</v>
          </cell>
          <cell r="L133">
            <v>30.62</v>
          </cell>
          <cell r="M133">
            <v>30.54</v>
          </cell>
          <cell r="N133">
            <v>91.7</v>
          </cell>
          <cell r="O133">
            <v>30.55</v>
          </cell>
          <cell r="P133">
            <v>30.77</v>
          </cell>
          <cell r="Q133">
            <v>30.53</v>
          </cell>
          <cell r="R133">
            <v>91.85</v>
          </cell>
          <cell r="S133">
            <v>30.53</v>
          </cell>
          <cell r="T133">
            <v>30.79</v>
          </cell>
          <cell r="U133">
            <v>30.53</v>
          </cell>
          <cell r="V133">
            <v>91.85</v>
          </cell>
          <cell r="W133">
            <v>367.22</v>
          </cell>
          <cell r="X133" t="str">
            <v>"прямые закупки"</v>
          </cell>
        </row>
        <row r="134">
          <cell r="E134" t="str">
            <v>Аренда помещений</v>
          </cell>
          <cell r="F134" t="str">
            <v>тыс.руб.</v>
          </cell>
          <cell r="G134">
            <v>41.79</v>
          </cell>
          <cell r="H134">
            <v>52.33</v>
          </cell>
          <cell r="I134">
            <v>53.58</v>
          </cell>
          <cell r="J134">
            <v>147.69999999999999</v>
          </cell>
          <cell r="K134">
            <v>48.99</v>
          </cell>
          <cell r="L134">
            <v>40.9</v>
          </cell>
          <cell r="M134">
            <v>30.72</v>
          </cell>
          <cell r="N134">
            <v>120.61</v>
          </cell>
          <cell r="O134">
            <v>35.229999999999997</v>
          </cell>
          <cell r="P134">
            <v>31.95</v>
          </cell>
          <cell r="Q134">
            <v>40.340000000000003</v>
          </cell>
          <cell r="R134">
            <v>107.52</v>
          </cell>
          <cell r="S134">
            <v>47.49</v>
          </cell>
          <cell r="T134">
            <v>63.24</v>
          </cell>
          <cell r="U134">
            <v>45.45</v>
          </cell>
          <cell r="V134">
            <v>156.19</v>
          </cell>
          <cell r="W134">
            <v>532.02</v>
          </cell>
          <cell r="X134" t="str">
            <v>"открытые запросы-предложения"</v>
          </cell>
        </row>
        <row r="135">
          <cell r="E135" t="str">
            <v>Аренда транспорта</v>
          </cell>
          <cell r="F135" t="str">
            <v>тыс.руб.</v>
          </cell>
          <cell r="G135">
            <v>1.6</v>
          </cell>
          <cell r="H135">
            <v>3.99</v>
          </cell>
          <cell r="I135">
            <v>1.32</v>
          </cell>
          <cell r="J135">
            <v>6.9</v>
          </cell>
          <cell r="K135">
            <v>2.6</v>
          </cell>
          <cell r="L135">
            <v>1.61</v>
          </cell>
          <cell r="M135">
            <v>0.66</v>
          </cell>
          <cell r="N135">
            <v>4.88</v>
          </cell>
          <cell r="O135">
            <v>0.64</v>
          </cell>
          <cell r="P135">
            <v>0.55000000000000004</v>
          </cell>
          <cell r="Q135">
            <v>2.0099999999999998</v>
          </cell>
          <cell r="R135">
            <v>3.21</v>
          </cell>
          <cell r="S135">
            <v>2.71</v>
          </cell>
          <cell r="T135">
            <v>3.46</v>
          </cell>
          <cell r="U135">
            <v>2.4900000000000002</v>
          </cell>
          <cell r="V135">
            <v>8.66</v>
          </cell>
          <cell r="W135">
            <v>23.64</v>
          </cell>
          <cell r="X135" t="str">
            <v>"открытые запросы-предложения"</v>
          </cell>
        </row>
        <row r="136">
          <cell r="E136" t="str">
            <v>Аудиторские услуги</v>
          </cell>
          <cell r="F136" t="str">
            <v>тыс.руб.</v>
          </cell>
          <cell r="G136">
            <v>0</v>
          </cell>
          <cell r="H136">
            <v>0</v>
          </cell>
          <cell r="I136">
            <v>47.41</v>
          </cell>
          <cell r="J136">
            <v>47.41</v>
          </cell>
          <cell r="K136">
            <v>-20.66</v>
          </cell>
          <cell r="L136">
            <v>0</v>
          </cell>
          <cell r="M136">
            <v>0</v>
          </cell>
          <cell r="N136">
            <v>-20.66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17.66</v>
          </cell>
          <cell r="V136">
            <v>17.66</v>
          </cell>
          <cell r="W136">
            <v>44.42</v>
          </cell>
          <cell r="X136" t="str">
            <v>"открытые запросы-предложения"</v>
          </cell>
        </row>
        <row r="137">
          <cell r="E137" t="str">
            <v>ГСМ</v>
          </cell>
          <cell r="F137" t="str">
            <v>тыс.руб.</v>
          </cell>
          <cell r="G137">
            <v>22.42</v>
          </cell>
          <cell r="H137">
            <v>34.299999999999997</v>
          </cell>
          <cell r="I137">
            <v>35.979999999999997</v>
          </cell>
          <cell r="J137">
            <v>92.69</v>
          </cell>
          <cell r="K137">
            <v>26.05</v>
          </cell>
          <cell r="L137">
            <v>22.43</v>
          </cell>
          <cell r="M137">
            <v>19.97</v>
          </cell>
          <cell r="N137">
            <v>68.459999999999994</v>
          </cell>
          <cell r="O137">
            <v>25.92</v>
          </cell>
          <cell r="P137">
            <v>21.24</v>
          </cell>
          <cell r="Q137">
            <v>32.479999999999997</v>
          </cell>
          <cell r="R137">
            <v>79.64</v>
          </cell>
          <cell r="S137">
            <v>42.4</v>
          </cell>
          <cell r="T137">
            <v>47.9</v>
          </cell>
          <cell r="U137">
            <v>47.48</v>
          </cell>
          <cell r="V137">
            <v>137.78</v>
          </cell>
          <cell r="W137">
            <v>378.56</v>
          </cell>
          <cell r="X137" t="str">
            <v>"открытые запросы-предложения"</v>
          </cell>
        </row>
        <row r="138">
          <cell r="E138" t="str">
            <v>Газ на собственные нужды</v>
          </cell>
          <cell r="F138" t="str">
            <v>тыс.руб.</v>
          </cell>
          <cell r="G138">
            <v>17.690000000000001</v>
          </cell>
          <cell r="H138">
            <v>12.78</v>
          </cell>
          <cell r="I138">
            <v>13.09</v>
          </cell>
          <cell r="J138">
            <v>43.56</v>
          </cell>
          <cell r="K138">
            <v>7.38</v>
          </cell>
          <cell r="L138">
            <v>3</v>
          </cell>
          <cell r="M138">
            <v>0</v>
          </cell>
          <cell r="N138">
            <v>10.38</v>
          </cell>
          <cell r="O138">
            <v>0</v>
          </cell>
          <cell r="P138">
            <v>0</v>
          </cell>
          <cell r="Q138">
            <v>4.24</v>
          </cell>
          <cell r="R138">
            <v>4.24</v>
          </cell>
          <cell r="S138">
            <v>9.2899999999999991</v>
          </cell>
          <cell r="T138">
            <v>14.73</v>
          </cell>
          <cell r="U138">
            <v>14.41</v>
          </cell>
          <cell r="V138">
            <v>38.44</v>
          </cell>
          <cell r="W138">
            <v>96.62</v>
          </cell>
          <cell r="X138" t="str">
            <v>"открытые запросы-предложения"</v>
          </cell>
        </row>
        <row r="139">
          <cell r="E139" t="str">
            <v>Газ на технологические нужды</v>
          </cell>
          <cell r="F139" t="str">
            <v>тыс.руб.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0.39</v>
          </cell>
          <cell r="M139">
            <v>0.39</v>
          </cell>
          <cell r="N139">
            <v>0.78</v>
          </cell>
          <cell r="O139">
            <v>0.42</v>
          </cell>
          <cell r="P139">
            <v>0.42</v>
          </cell>
          <cell r="Q139">
            <v>0.42</v>
          </cell>
          <cell r="R139">
            <v>1.27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2.0499999999999998</v>
          </cell>
          <cell r="X139" t="str">
            <v>"открытые запросы-предложения"</v>
          </cell>
        </row>
        <row r="140">
          <cell r="E140" t="str">
            <v>Запасные части и материалы для а/м</v>
          </cell>
          <cell r="F140" t="str">
            <v>тыс.руб.</v>
          </cell>
          <cell r="G140">
            <v>2.79</v>
          </cell>
          <cell r="H140">
            <v>0.11</v>
          </cell>
          <cell r="I140">
            <v>3.05</v>
          </cell>
          <cell r="J140">
            <v>5.95</v>
          </cell>
          <cell r="K140">
            <v>2.66</v>
          </cell>
          <cell r="L140">
            <v>17.05</v>
          </cell>
          <cell r="M140">
            <v>6.67</v>
          </cell>
          <cell r="N140">
            <v>26.38</v>
          </cell>
          <cell r="O140">
            <v>11.66</v>
          </cell>
          <cell r="P140">
            <v>0.4</v>
          </cell>
          <cell r="Q140">
            <v>12.71</v>
          </cell>
          <cell r="R140">
            <v>24.77</v>
          </cell>
          <cell r="S140">
            <v>19.87</v>
          </cell>
          <cell r="T140">
            <v>20.56</v>
          </cell>
          <cell r="U140">
            <v>7.47</v>
          </cell>
          <cell r="V140">
            <v>47.9</v>
          </cell>
          <cell r="W140">
            <v>105</v>
          </cell>
          <cell r="X140" t="str">
            <v>"открытые запросы-предложения"</v>
          </cell>
        </row>
        <row r="141">
          <cell r="E141" t="str">
            <v>Инвентарь</v>
          </cell>
          <cell r="F141" t="str">
            <v>тыс.руб.</v>
          </cell>
          <cell r="G141">
            <v>0.74</v>
          </cell>
          <cell r="H141">
            <v>7.89</v>
          </cell>
          <cell r="I141">
            <v>3.3</v>
          </cell>
          <cell r="J141">
            <v>11.94</v>
          </cell>
          <cell r="K141">
            <v>0.03</v>
          </cell>
          <cell r="L141">
            <v>3.29</v>
          </cell>
          <cell r="M141">
            <v>0.04</v>
          </cell>
          <cell r="N141">
            <v>3.36</v>
          </cell>
          <cell r="O141">
            <v>7.92</v>
          </cell>
          <cell r="P141">
            <v>28.43</v>
          </cell>
          <cell r="Q141">
            <v>0.19</v>
          </cell>
          <cell r="R141">
            <v>36.54</v>
          </cell>
          <cell r="S141">
            <v>1.1100000000000001</v>
          </cell>
          <cell r="T141">
            <v>35.39</v>
          </cell>
          <cell r="U141">
            <v>0.3</v>
          </cell>
          <cell r="V141">
            <v>36.799999999999997</v>
          </cell>
          <cell r="W141">
            <v>88.64</v>
          </cell>
          <cell r="X141" t="str">
            <v>"открытые запросы-предложения"</v>
          </cell>
        </row>
        <row r="142">
          <cell r="E142" t="str">
            <v>Информационно-вычислительные услуги</v>
          </cell>
          <cell r="F142" t="str">
            <v>тыс.руб.</v>
          </cell>
          <cell r="G142">
            <v>4.43</v>
          </cell>
          <cell r="H142">
            <v>5.52</v>
          </cell>
          <cell r="I142">
            <v>4.79</v>
          </cell>
          <cell r="J142">
            <v>14.73</v>
          </cell>
          <cell r="K142">
            <v>3.23</v>
          </cell>
          <cell r="L142">
            <v>1.45</v>
          </cell>
          <cell r="M142">
            <v>0.95</v>
          </cell>
          <cell r="N142">
            <v>5.63</v>
          </cell>
          <cell r="O142">
            <v>0.68</v>
          </cell>
          <cell r="P142">
            <v>0.64</v>
          </cell>
          <cell r="Q142">
            <v>5.95</v>
          </cell>
          <cell r="R142">
            <v>7.27</v>
          </cell>
          <cell r="S142">
            <v>6.97</v>
          </cell>
          <cell r="T142">
            <v>4.1900000000000004</v>
          </cell>
          <cell r="U142">
            <v>23.3</v>
          </cell>
          <cell r="V142">
            <v>34.450000000000003</v>
          </cell>
          <cell r="W142">
            <v>62.08</v>
          </cell>
          <cell r="X142" t="str">
            <v>"открытые запросы-предложения"</v>
          </cell>
        </row>
        <row r="143">
          <cell r="E143" t="str">
            <v>Комиссионные сборы по посредническим договорам</v>
          </cell>
          <cell r="F143" t="str">
            <v>тыс.руб.</v>
          </cell>
          <cell r="G143">
            <v>0.69</v>
          </cell>
          <cell r="H143">
            <v>0.98</v>
          </cell>
          <cell r="I143">
            <v>1.29</v>
          </cell>
          <cell r="J143">
            <v>2.97</v>
          </cell>
          <cell r="K143">
            <v>5.03</v>
          </cell>
          <cell r="L143">
            <v>0.56999999999999995</v>
          </cell>
          <cell r="M143">
            <v>0.09</v>
          </cell>
          <cell r="N143">
            <v>5.68</v>
          </cell>
          <cell r="O143">
            <v>0.74</v>
          </cell>
          <cell r="P143">
            <v>0</v>
          </cell>
          <cell r="Q143">
            <v>1.1299999999999999</v>
          </cell>
          <cell r="R143">
            <v>1.87</v>
          </cell>
          <cell r="S143">
            <v>0.01</v>
          </cell>
          <cell r="T143">
            <v>6.79</v>
          </cell>
          <cell r="U143">
            <v>9.48</v>
          </cell>
          <cell r="V143">
            <v>16.28</v>
          </cell>
          <cell r="W143">
            <v>26.8</v>
          </cell>
          <cell r="X143" t="str">
            <v>"открытые запросы-предложения"</v>
          </cell>
        </row>
        <row r="144">
          <cell r="E144" t="str">
            <v>Комплектующие к оргтехнике</v>
          </cell>
          <cell r="F144" t="str">
            <v>тыс.руб.</v>
          </cell>
          <cell r="G144">
            <v>9.0500000000000007</v>
          </cell>
          <cell r="H144">
            <v>2.4900000000000002</v>
          </cell>
          <cell r="I144">
            <v>14.23</v>
          </cell>
          <cell r="J144">
            <v>25.76</v>
          </cell>
          <cell r="K144">
            <v>2.4500000000000002</v>
          </cell>
          <cell r="L144">
            <v>3.82</v>
          </cell>
          <cell r="M144">
            <v>0.25</v>
          </cell>
          <cell r="N144">
            <v>6.52</v>
          </cell>
          <cell r="O144">
            <v>4.57</v>
          </cell>
          <cell r="P144">
            <v>0.96</v>
          </cell>
          <cell r="Q144">
            <v>7.63</v>
          </cell>
          <cell r="R144">
            <v>13.15</v>
          </cell>
          <cell r="S144">
            <v>0</v>
          </cell>
          <cell r="T144">
            <v>24.16</v>
          </cell>
          <cell r="U144">
            <v>6.12</v>
          </cell>
          <cell r="V144">
            <v>30.27</v>
          </cell>
          <cell r="W144">
            <v>75.709999999999994</v>
          </cell>
          <cell r="X144" t="str">
            <v>"открытые запросы-предложения"</v>
          </cell>
        </row>
        <row r="145">
          <cell r="E145" t="str">
            <v>Консультационные услуги</v>
          </cell>
          <cell r="F145" t="str">
            <v>тыс.руб.</v>
          </cell>
          <cell r="G145">
            <v>1.63</v>
          </cell>
          <cell r="H145">
            <v>5.99</v>
          </cell>
          <cell r="I145">
            <v>10.11</v>
          </cell>
          <cell r="J145">
            <v>17.73</v>
          </cell>
          <cell r="K145">
            <v>22.88</v>
          </cell>
          <cell r="L145">
            <v>7.21</v>
          </cell>
          <cell r="M145">
            <v>0.25</v>
          </cell>
          <cell r="N145">
            <v>30.34</v>
          </cell>
          <cell r="O145">
            <v>0.24</v>
          </cell>
          <cell r="P145">
            <v>0.48</v>
          </cell>
          <cell r="Q145">
            <v>0.55000000000000004</v>
          </cell>
          <cell r="R145">
            <v>1.28</v>
          </cell>
          <cell r="S145">
            <v>3.43</v>
          </cell>
          <cell r="T145">
            <v>1.37</v>
          </cell>
          <cell r="U145">
            <v>0.6</v>
          </cell>
          <cell r="V145">
            <v>5.39</v>
          </cell>
          <cell r="W145">
            <v>54.74</v>
          </cell>
          <cell r="X145" t="str">
            <v>"открытые запросы-предложения"</v>
          </cell>
        </row>
        <row r="146">
          <cell r="E146" t="str">
            <v>Материалы на планово-предупредительные работы</v>
          </cell>
          <cell r="F146" t="str">
            <v>тыс.руб.</v>
          </cell>
          <cell r="G146">
            <v>0.45</v>
          </cell>
          <cell r="H146">
            <v>0</v>
          </cell>
          <cell r="I146">
            <v>0</v>
          </cell>
          <cell r="J146">
            <v>0.45</v>
          </cell>
          <cell r="K146">
            <v>0</v>
          </cell>
          <cell r="L146">
            <v>0</v>
          </cell>
          <cell r="M146">
            <v>0.26</v>
          </cell>
          <cell r="N146">
            <v>0.26</v>
          </cell>
          <cell r="O146">
            <v>1.01</v>
          </cell>
          <cell r="P146">
            <v>0</v>
          </cell>
          <cell r="Q146">
            <v>46.03</v>
          </cell>
          <cell r="R146">
            <v>47.04</v>
          </cell>
          <cell r="S146">
            <v>0</v>
          </cell>
          <cell r="T146">
            <v>1.28</v>
          </cell>
          <cell r="U146">
            <v>9.11</v>
          </cell>
          <cell r="V146">
            <v>10.39</v>
          </cell>
          <cell r="W146">
            <v>58.14</v>
          </cell>
          <cell r="X146" t="str">
            <v>"открытые запросы-предложения"</v>
          </cell>
        </row>
        <row r="147">
          <cell r="E147" t="str">
            <v>Материалы на содержание зданий и на хоз.нужды</v>
          </cell>
          <cell r="F147" t="str">
            <v>тыс.руб.</v>
          </cell>
          <cell r="G147">
            <v>2.17</v>
          </cell>
          <cell r="H147">
            <v>0.95</v>
          </cell>
          <cell r="I147">
            <v>5.16</v>
          </cell>
          <cell r="J147">
            <v>8.2799999999999994</v>
          </cell>
          <cell r="K147">
            <v>9.91</v>
          </cell>
          <cell r="L147">
            <v>2.27</v>
          </cell>
          <cell r="M147">
            <v>1.01</v>
          </cell>
          <cell r="N147">
            <v>13.19</v>
          </cell>
          <cell r="O147">
            <v>1.42</v>
          </cell>
          <cell r="P147">
            <v>2.2200000000000002</v>
          </cell>
          <cell r="Q147">
            <v>2.62</v>
          </cell>
          <cell r="R147">
            <v>6.26</v>
          </cell>
          <cell r="S147">
            <v>0.18</v>
          </cell>
          <cell r="T147">
            <v>1.07</v>
          </cell>
          <cell r="U147">
            <v>2.11</v>
          </cell>
          <cell r="V147">
            <v>3.36</v>
          </cell>
          <cell r="W147">
            <v>31.09</v>
          </cell>
          <cell r="X147" t="str">
            <v>"открытые запросы-предложения"</v>
          </cell>
        </row>
        <row r="148">
          <cell r="E148" t="str">
            <v>Медицинское страхование</v>
          </cell>
          <cell r="F148" t="str">
            <v>тыс.руб.</v>
          </cell>
          <cell r="G148">
            <v>7.91</v>
          </cell>
          <cell r="H148">
            <v>7.06</v>
          </cell>
          <cell r="I148">
            <v>7.58</v>
          </cell>
          <cell r="J148">
            <v>22.56</v>
          </cell>
          <cell r="K148">
            <v>7.63</v>
          </cell>
          <cell r="L148">
            <v>7.23</v>
          </cell>
          <cell r="M148">
            <v>6.03</v>
          </cell>
          <cell r="N148">
            <v>20.88</v>
          </cell>
          <cell r="O148">
            <v>7.04</v>
          </cell>
          <cell r="P148">
            <v>6.34</v>
          </cell>
          <cell r="Q148">
            <v>6.73</v>
          </cell>
          <cell r="R148">
            <v>20.100000000000001</v>
          </cell>
          <cell r="S148">
            <v>7.59</v>
          </cell>
          <cell r="T148">
            <v>8.94</v>
          </cell>
          <cell r="U148">
            <v>7.68</v>
          </cell>
          <cell r="V148">
            <v>24.21</v>
          </cell>
          <cell r="W148">
            <v>87.75</v>
          </cell>
          <cell r="X148" t="str">
            <v>"открытые запросы-предложения"</v>
          </cell>
        </row>
        <row r="149">
          <cell r="E149" t="str">
            <v>Страхование автомобилей по ОСАГО</v>
          </cell>
          <cell r="F149" t="str">
            <v>тыс.руб.</v>
          </cell>
          <cell r="G149">
            <v>2.68</v>
          </cell>
          <cell r="H149">
            <v>3.07</v>
          </cell>
          <cell r="I149">
            <v>3.46</v>
          </cell>
          <cell r="J149">
            <v>9.2100000000000009</v>
          </cell>
          <cell r="K149">
            <v>3.37</v>
          </cell>
          <cell r="L149">
            <v>3.14</v>
          </cell>
          <cell r="M149">
            <v>2.61</v>
          </cell>
          <cell r="N149">
            <v>9.1199999999999992</v>
          </cell>
          <cell r="O149">
            <v>2.92</v>
          </cell>
          <cell r="P149">
            <v>2.76</v>
          </cell>
          <cell r="Q149">
            <v>3.04</v>
          </cell>
          <cell r="R149">
            <v>8.7200000000000006</v>
          </cell>
          <cell r="S149">
            <v>3.5</v>
          </cell>
          <cell r="T149">
            <v>3.93</v>
          </cell>
          <cell r="U149">
            <v>3.55</v>
          </cell>
          <cell r="V149">
            <v>10.98</v>
          </cell>
          <cell r="W149">
            <v>38.020000000000003</v>
          </cell>
          <cell r="X149" t="str">
            <v>"открытые запросы-предложения"</v>
          </cell>
        </row>
        <row r="150">
          <cell r="E150" t="str">
            <v>Программные продукты</v>
          </cell>
          <cell r="F150" t="str">
            <v>тыс.руб.</v>
          </cell>
          <cell r="G150">
            <v>2.31</v>
          </cell>
          <cell r="H150">
            <v>2.58</v>
          </cell>
          <cell r="I150">
            <v>2.35</v>
          </cell>
          <cell r="J150">
            <v>7.24</v>
          </cell>
          <cell r="K150">
            <v>2.98</v>
          </cell>
          <cell r="L150">
            <v>2.78</v>
          </cell>
          <cell r="M150">
            <v>1.85</v>
          </cell>
          <cell r="N150">
            <v>7.62</v>
          </cell>
          <cell r="O150">
            <v>1.81</v>
          </cell>
          <cell r="P150">
            <v>1.7</v>
          </cell>
          <cell r="Q150">
            <v>3.49</v>
          </cell>
          <cell r="R150">
            <v>6.99</v>
          </cell>
          <cell r="S150">
            <v>4.2300000000000004</v>
          </cell>
          <cell r="T150">
            <v>7.27</v>
          </cell>
          <cell r="U150">
            <v>10.16</v>
          </cell>
          <cell r="V150">
            <v>21.67</v>
          </cell>
          <cell r="W150">
            <v>43.51</v>
          </cell>
          <cell r="X150" t="str">
            <v>"открытые запросы-предложения"</v>
          </cell>
        </row>
        <row r="151">
          <cell r="E151" t="str">
            <v>Прочая аренда</v>
          </cell>
          <cell r="F151" t="str">
            <v>тыс.руб.</v>
          </cell>
          <cell r="G151">
            <v>0.02</v>
          </cell>
          <cell r="H151">
            <v>0</v>
          </cell>
          <cell r="I151">
            <v>2.37</v>
          </cell>
          <cell r="J151">
            <v>2.39</v>
          </cell>
          <cell r="K151">
            <v>0.69</v>
          </cell>
          <cell r="L151">
            <v>0.42</v>
          </cell>
          <cell r="M151">
            <v>0.18</v>
          </cell>
          <cell r="N151">
            <v>1.3</v>
          </cell>
          <cell r="O151">
            <v>0.44</v>
          </cell>
          <cell r="P151">
            <v>0.16</v>
          </cell>
          <cell r="Q151">
            <v>0.36</v>
          </cell>
          <cell r="R151">
            <v>0.96</v>
          </cell>
          <cell r="S151">
            <v>0.44</v>
          </cell>
          <cell r="T151">
            <v>0.87</v>
          </cell>
          <cell r="U151">
            <v>0.4</v>
          </cell>
          <cell r="V151">
            <v>1.71</v>
          </cell>
          <cell r="W151">
            <v>6.36</v>
          </cell>
          <cell r="X151" t="str">
            <v>"открытые запросы-предложения"</v>
          </cell>
        </row>
        <row r="152">
          <cell r="E152" t="str">
            <v>Прочие</v>
          </cell>
          <cell r="F152" t="str">
            <v>тыс.руб.</v>
          </cell>
          <cell r="G152">
            <v>0.31</v>
          </cell>
          <cell r="H152">
            <v>0.66</v>
          </cell>
          <cell r="I152">
            <v>2.5</v>
          </cell>
          <cell r="J152">
            <v>3.47</v>
          </cell>
          <cell r="K152">
            <v>0.48</v>
          </cell>
          <cell r="L152">
            <v>0.6</v>
          </cell>
          <cell r="M152">
            <v>0.2</v>
          </cell>
          <cell r="N152">
            <v>1.28</v>
          </cell>
          <cell r="O152">
            <v>-0.31</v>
          </cell>
          <cell r="P152">
            <v>0.16</v>
          </cell>
          <cell r="Q152">
            <v>3.8</v>
          </cell>
          <cell r="R152">
            <v>3.65</v>
          </cell>
          <cell r="S152">
            <v>2.4900000000000002</v>
          </cell>
          <cell r="T152">
            <v>0.76</v>
          </cell>
          <cell r="U152">
            <v>1.1499999999999999</v>
          </cell>
          <cell r="V152">
            <v>4.4000000000000004</v>
          </cell>
          <cell r="W152">
            <v>12.8</v>
          </cell>
          <cell r="X152" t="str">
            <v>"открытые запросы-предложения"</v>
          </cell>
        </row>
        <row r="153">
          <cell r="E153" t="str">
            <v>Спецодежда</v>
          </cell>
          <cell r="F153" t="str">
            <v>тыс.руб.</v>
          </cell>
          <cell r="G153">
            <v>12.74</v>
          </cell>
          <cell r="H153">
            <v>19.04</v>
          </cell>
          <cell r="I153">
            <v>17.89</v>
          </cell>
          <cell r="J153">
            <v>49.67</v>
          </cell>
          <cell r="K153">
            <v>17.57</v>
          </cell>
          <cell r="L153">
            <v>17.63</v>
          </cell>
          <cell r="M153">
            <v>15.1</v>
          </cell>
          <cell r="N153">
            <v>50.3</v>
          </cell>
          <cell r="O153">
            <v>14.47</v>
          </cell>
          <cell r="P153">
            <v>17.84</v>
          </cell>
          <cell r="Q153">
            <v>18.8</v>
          </cell>
          <cell r="R153">
            <v>51.11</v>
          </cell>
          <cell r="S153">
            <v>19.850000000000001</v>
          </cell>
          <cell r="T153">
            <v>27</v>
          </cell>
          <cell r="U153">
            <v>29.26</v>
          </cell>
          <cell r="V153">
            <v>76.11</v>
          </cell>
          <cell r="W153">
            <v>227.19</v>
          </cell>
          <cell r="X153" t="str">
            <v>"открытые запросы-предложения"</v>
          </cell>
        </row>
        <row r="154">
          <cell r="E154" t="str">
            <v>Списание ОС стоимостью до 40000 руб.</v>
          </cell>
          <cell r="F154" t="str">
            <v>тыс.руб.</v>
          </cell>
          <cell r="G154">
            <v>0</v>
          </cell>
          <cell r="H154">
            <v>48.25</v>
          </cell>
          <cell r="I154">
            <v>10.220000000000001</v>
          </cell>
          <cell r="J154">
            <v>58.47</v>
          </cell>
          <cell r="K154">
            <v>118.28</v>
          </cell>
          <cell r="L154">
            <v>0.43</v>
          </cell>
          <cell r="M154">
            <v>0.44</v>
          </cell>
          <cell r="N154">
            <v>119.15</v>
          </cell>
          <cell r="O154">
            <v>1.73</v>
          </cell>
          <cell r="P154">
            <v>0.46</v>
          </cell>
          <cell r="Q154">
            <v>0</v>
          </cell>
          <cell r="R154">
            <v>2.1800000000000002</v>
          </cell>
          <cell r="S154">
            <v>0.67</v>
          </cell>
          <cell r="T154">
            <v>10.01</v>
          </cell>
          <cell r="U154">
            <v>1.6</v>
          </cell>
          <cell r="V154">
            <v>12.27</v>
          </cell>
          <cell r="W154">
            <v>192.08</v>
          </cell>
          <cell r="X154" t="str">
            <v>"открытые запросы-предложения"</v>
          </cell>
        </row>
        <row r="155">
          <cell r="E155" t="str">
            <v>Страхование гражданской ответственности организации</v>
          </cell>
          <cell r="F155" t="str">
            <v>тыс.руб.</v>
          </cell>
          <cell r="G155">
            <v>2.97</v>
          </cell>
          <cell r="H155">
            <v>2.68</v>
          </cell>
          <cell r="I155">
            <v>2.97</v>
          </cell>
          <cell r="J155">
            <v>8.6300000000000008</v>
          </cell>
          <cell r="K155">
            <v>2.88</v>
          </cell>
          <cell r="L155">
            <v>2.97</v>
          </cell>
          <cell r="M155">
            <v>2.88</v>
          </cell>
          <cell r="N155">
            <v>8.73</v>
          </cell>
          <cell r="O155">
            <v>2.97</v>
          </cell>
          <cell r="P155">
            <v>2.97</v>
          </cell>
          <cell r="Q155">
            <v>2.89</v>
          </cell>
          <cell r="R155">
            <v>8.83</v>
          </cell>
          <cell r="S155">
            <v>3</v>
          </cell>
          <cell r="T155">
            <v>2.91</v>
          </cell>
          <cell r="U155">
            <v>2.99</v>
          </cell>
          <cell r="V155">
            <v>8.9</v>
          </cell>
          <cell r="W155">
            <v>35.090000000000003</v>
          </cell>
          <cell r="X155" t="str">
            <v>"открытые запросы-предложения"</v>
          </cell>
        </row>
        <row r="156">
          <cell r="E156" t="str">
            <v>Страхование имущества</v>
          </cell>
          <cell r="F156" t="str">
            <v>тыс.руб.</v>
          </cell>
          <cell r="G156">
            <v>74.540000000000006</v>
          </cell>
          <cell r="H156">
            <v>67.290000000000006</v>
          </cell>
          <cell r="I156">
            <v>74.73</v>
          </cell>
          <cell r="J156">
            <v>216.56</v>
          </cell>
          <cell r="K156">
            <v>19.329999999999998</v>
          </cell>
          <cell r="L156">
            <v>19.940000000000001</v>
          </cell>
          <cell r="M156">
            <v>19.239999999999998</v>
          </cell>
          <cell r="N156">
            <v>58.5</v>
          </cell>
          <cell r="O156">
            <v>19.829999999999998</v>
          </cell>
          <cell r="P156">
            <v>19.79</v>
          </cell>
          <cell r="Q156">
            <v>19.170000000000002</v>
          </cell>
          <cell r="R156">
            <v>58.78</v>
          </cell>
          <cell r="S156">
            <v>19.86</v>
          </cell>
          <cell r="T156">
            <v>19.3</v>
          </cell>
          <cell r="U156">
            <v>19.920000000000002</v>
          </cell>
          <cell r="V156">
            <v>59.09</v>
          </cell>
          <cell r="W156">
            <v>392.93</v>
          </cell>
          <cell r="X156" t="str">
            <v>"открытые запросы-предложения"</v>
          </cell>
        </row>
        <row r="157">
          <cell r="E157" t="str">
            <v>Технологические потери газа</v>
          </cell>
          <cell r="F157" t="str">
            <v>тыс.руб.</v>
          </cell>
          <cell r="G157">
            <v>16.38</v>
          </cell>
          <cell r="H157">
            <v>16.34</v>
          </cell>
          <cell r="I157">
            <v>16.329999999999998</v>
          </cell>
          <cell r="J157">
            <v>49.05</v>
          </cell>
          <cell r="K157">
            <v>16.350000000000001</v>
          </cell>
          <cell r="L157">
            <v>16.34</v>
          </cell>
          <cell r="M157">
            <v>16.25</v>
          </cell>
          <cell r="N157">
            <v>48.93</v>
          </cell>
          <cell r="O157">
            <v>17.579999999999998</v>
          </cell>
          <cell r="P157">
            <v>17.53</v>
          </cell>
          <cell r="Q157">
            <v>17.59</v>
          </cell>
          <cell r="R157">
            <v>52.7</v>
          </cell>
          <cell r="S157">
            <v>17.61</v>
          </cell>
          <cell r="T157">
            <v>17.59</v>
          </cell>
          <cell r="U157">
            <v>17.62</v>
          </cell>
          <cell r="V157">
            <v>52.82</v>
          </cell>
          <cell r="W157">
            <v>203.5</v>
          </cell>
          <cell r="X157" t="str">
            <v>"прямые закупки"</v>
          </cell>
        </row>
        <row r="158">
          <cell r="E158" t="str">
            <v>Транспортные расходы</v>
          </cell>
          <cell r="F158" t="str">
            <v>тыс.руб.</v>
          </cell>
          <cell r="G158">
            <v>0.93</v>
          </cell>
          <cell r="H158">
            <v>1.64</v>
          </cell>
          <cell r="I158">
            <v>1.92</v>
          </cell>
          <cell r="J158">
            <v>4.49</v>
          </cell>
          <cell r="K158">
            <v>0.35</v>
          </cell>
          <cell r="L158">
            <v>0.4</v>
          </cell>
          <cell r="M158">
            <v>0.01</v>
          </cell>
          <cell r="N158">
            <v>0.76</v>
          </cell>
          <cell r="O158">
            <v>0.36</v>
          </cell>
          <cell r="P158">
            <v>0.09</v>
          </cell>
          <cell r="Q158">
            <v>0.34</v>
          </cell>
          <cell r="R158">
            <v>0.79</v>
          </cell>
          <cell r="S158">
            <v>0.69</v>
          </cell>
          <cell r="T158">
            <v>0</v>
          </cell>
          <cell r="U158">
            <v>2.7</v>
          </cell>
          <cell r="V158">
            <v>3.39</v>
          </cell>
          <cell r="W158">
            <v>9.43</v>
          </cell>
          <cell r="X158" t="str">
            <v>"открытые запросы-предложения"</v>
          </cell>
        </row>
        <row r="159">
          <cell r="E159" t="str">
            <v>Услуги в области ГО и защиты от ЧС</v>
          </cell>
          <cell r="F159" t="str">
            <v>тыс.руб.</v>
          </cell>
          <cell r="G159">
            <v>3.06</v>
          </cell>
          <cell r="H159">
            <v>3.06</v>
          </cell>
          <cell r="I159">
            <v>3.06</v>
          </cell>
          <cell r="J159">
            <v>9.17</v>
          </cell>
          <cell r="K159">
            <v>3.06</v>
          </cell>
          <cell r="L159">
            <v>3.06</v>
          </cell>
          <cell r="M159">
            <v>3.06</v>
          </cell>
          <cell r="N159">
            <v>9.17</v>
          </cell>
          <cell r="O159">
            <v>3.06</v>
          </cell>
          <cell r="P159">
            <v>3.06</v>
          </cell>
          <cell r="Q159">
            <v>3.06</v>
          </cell>
          <cell r="R159">
            <v>9.17</v>
          </cell>
          <cell r="S159">
            <v>1.99</v>
          </cell>
          <cell r="T159">
            <v>1.99</v>
          </cell>
          <cell r="U159">
            <v>1.99</v>
          </cell>
          <cell r="V159">
            <v>5.97</v>
          </cell>
          <cell r="W159">
            <v>33.49</v>
          </cell>
          <cell r="X159" t="str">
            <v>"открытые запросы-предложения"</v>
          </cell>
        </row>
        <row r="160">
          <cell r="E160" t="str">
            <v>Услуги на пожарную безопасность</v>
          </cell>
          <cell r="F160" t="str">
            <v>тыс.руб.</v>
          </cell>
          <cell r="G160">
            <v>10.55</v>
          </cell>
          <cell r="H160">
            <v>10.35</v>
          </cell>
          <cell r="I160">
            <v>10.58</v>
          </cell>
          <cell r="J160">
            <v>31.48</v>
          </cell>
          <cell r="K160">
            <v>10.65</v>
          </cell>
          <cell r="L160">
            <v>10.74</v>
          </cell>
          <cell r="M160">
            <v>10.69</v>
          </cell>
          <cell r="N160">
            <v>32.090000000000003</v>
          </cell>
          <cell r="O160">
            <v>15.79</v>
          </cell>
          <cell r="P160">
            <v>10.42</v>
          </cell>
          <cell r="Q160">
            <v>10.91</v>
          </cell>
          <cell r="R160">
            <v>37.119999999999997</v>
          </cell>
          <cell r="S160">
            <v>11.21</v>
          </cell>
          <cell r="T160">
            <v>11.77</v>
          </cell>
          <cell r="U160">
            <v>11.44</v>
          </cell>
          <cell r="V160">
            <v>34.42</v>
          </cell>
          <cell r="W160">
            <v>135.1</v>
          </cell>
          <cell r="X160" t="str">
            <v>"открытые запросы-предложения"</v>
          </cell>
        </row>
        <row r="161">
          <cell r="E161" t="str">
            <v>Услуги на промышленную безопасность</v>
          </cell>
          <cell r="F161" t="str">
            <v>тыс.руб.</v>
          </cell>
          <cell r="G161">
            <v>0</v>
          </cell>
          <cell r="H161">
            <v>0</v>
          </cell>
          <cell r="I161">
            <v>2.13</v>
          </cell>
          <cell r="J161">
            <v>2.13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2.04</v>
          </cell>
          <cell r="P161">
            <v>0</v>
          </cell>
          <cell r="Q161">
            <v>8.56</v>
          </cell>
          <cell r="R161">
            <v>10.6</v>
          </cell>
          <cell r="S161">
            <v>0</v>
          </cell>
          <cell r="T161">
            <v>2.02</v>
          </cell>
          <cell r="U161">
            <v>0</v>
          </cell>
          <cell r="V161">
            <v>2.02</v>
          </cell>
          <cell r="W161">
            <v>14.74</v>
          </cell>
          <cell r="X161" t="str">
            <v>"открытые запросы-предложения"</v>
          </cell>
        </row>
        <row r="162">
          <cell r="E162" t="str">
            <v>Услуги охраны</v>
          </cell>
          <cell r="F162" t="str">
            <v>тыс.руб.</v>
          </cell>
          <cell r="G162">
            <v>13.38</v>
          </cell>
          <cell r="H162">
            <v>12.91</v>
          </cell>
          <cell r="I162">
            <v>12.74</v>
          </cell>
          <cell r="J162">
            <v>39.03</v>
          </cell>
          <cell r="K162">
            <v>11.81</v>
          </cell>
          <cell r="L162">
            <v>9.24</v>
          </cell>
          <cell r="M162">
            <v>6.87</v>
          </cell>
          <cell r="N162">
            <v>27.93</v>
          </cell>
          <cell r="O162">
            <v>6.56</v>
          </cell>
          <cell r="P162">
            <v>6.02</v>
          </cell>
          <cell r="Q162">
            <v>8.6</v>
          </cell>
          <cell r="R162">
            <v>21.19</v>
          </cell>
          <cell r="S162">
            <v>9.7100000000000009</v>
          </cell>
          <cell r="T162">
            <v>13.55</v>
          </cell>
          <cell r="U162">
            <v>9.36</v>
          </cell>
          <cell r="V162">
            <v>32.630000000000003</v>
          </cell>
          <cell r="W162">
            <v>120.77</v>
          </cell>
          <cell r="X162" t="str">
            <v>"открытые запросы-предложения"</v>
          </cell>
        </row>
        <row r="163">
          <cell r="E163" t="str">
            <v>Услуги по оформлению прав на земельные участки и объекты недвижимости</v>
          </cell>
          <cell r="F163" t="str">
            <v>тыс.руб.</v>
          </cell>
          <cell r="G163">
            <v>0</v>
          </cell>
          <cell r="H163">
            <v>0</v>
          </cell>
          <cell r="I163">
            <v>46.54</v>
          </cell>
          <cell r="J163">
            <v>46.54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46.54</v>
          </cell>
          <cell r="X163" t="str">
            <v>"открытые запросы-предложения"</v>
          </cell>
        </row>
        <row r="164">
          <cell r="E164" t="str">
            <v>Услуги по содержанию зданий</v>
          </cell>
          <cell r="F164" t="str">
            <v>тыс.руб.</v>
          </cell>
          <cell r="G164">
            <v>12.83</v>
          </cell>
          <cell r="H164">
            <v>12.65</v>
          </cell>
          <cell r="I164">
            <v>10.97</v>
          </cell>
          <cell r="J164">
            <v>36.44</v>
          </cell>
          <cell r="K164">
            <v>21.67</v>
          </cell>
          <cell r="L164">
            <v>17.21</v>
          </cell>
          <cell r="M164">
            <v>45.71</v>
          </cell>
          <cell r="N164">
            <v>84.59</v>
          </cell>
          <cell r="O164">
            <v>12.5</v>
          </cell>
          <cell r="P164">
            <v>11.56</v>
          </cell>
          <cell r="Q164">
            <v>15.18</v>
          </cell>
          <cell r="R164">
            <v>39.229999999999997</v>
          </cell>
          <cell r="S164">
            <v>16.97</v>
          </cell>
          <cell r="T164">
            <v>22.13</v>
          </cell>
          <cell r="U164">
            <v>17.440000000000001</v>
          </cell>
          <cell r="V164">
            <v>56.54</v>
          </cell>
          <cell r="W164">
            <v>216.81</v>
          </cell>
          <cell r="X164" t="str">
            <v>"открытые запросы-предложения"</v>
          </cell>
        </row>
        <row r="165">
          <cell r="E165" t="str">
            <v>Услуги сторонних организаций по охране окружающей среды</v>
          </cell>
          <cell r="F165" t="str">
            <v>тыс.руб.</v>
          </cell>
          <cell r="G165">
            <v>0.48</v>
          </cell>
          <cell r="H165">
            <v>0</v>
          </cell>
          <cell r="I165">
            <v>1.85</v>
          </cell>
          <cell r="J165">
            <v>2.33</v>
          </cell>
          <cell r="K165">
            <v>0.2</v>
          </cell>
          <cell r="L165">
            <v>0</v>
          </cell>
          <cell r="M165">
            <v>0.01</v>
          </cell>
          <cell r="N165">
            <v>0.21</v>
          </cell>
          <cell r="O165">
            <v>0.05</v>
          </cell>
          <cell r="P165">
            <v>0</v>
          </cell>
          <cell r="Q165">
            <v>0</v>
          </cell>
          <cell r="R165">
            <v>0.05</v>
          </cell>
          <cell r="S165">
            <v>0.16</v>
          </cell>
          <cell r="T165">
            <v>0</v>
          </cell>
          <cell r="U165">
            <v>0.04</v>
          </cell>
          <cell r="V165">
            <v>0.2</v>
          </cell>
          <cell r="W165">
            <v>2.79</v>
          </cell>
          <cell r="X165" t="str">
            <v>"открытые запросы-предложения"</v>
          </cell>
        </row>
        <row r="166">
          <cell r="E166" t="str">
            <v>Юридические, нотариальные услуги</v>
          </cell>
          <cell r="F166" t="str">
            <v>тыс.руб.</v>
          </cell>
          <cell r="G166">
            <v>0.01</v>
          </cell>
          <cell r="H166">
            <v>0.34</v>
          </cell>
          <cell r="I166">
            <v>0.47</v>
          </cell>
          <cell r="J166">
            <v>0.82</v>
          </cell>
          <cell r="K166">
            <v>0.18</v>
          </cell>
          <cell r="L166">
            <v>0</v>
          </cell>
          <cell r="M166">
            <v>0</v>
          </cell>
          <cell r="N166">
            <v>0.18</v>
          </cell>
          <cell r="O166">
            <v>0.03</v>
          </cell>
          <cell r="P166">
            <v>0</v>
          </cell>
          <cell r="Q166">
            <v>0.01</v>
          </cell>
          <cell r="R166">
            <v>0.04</v>
          </cell>
          <cell r="S166">
            <v>0.11</v>
          </cell>
          <cell r="T166">
            <v>0</v>
          </cell>
          <cell r="U166">
            <v>0.03</v>
          </cell>
          <cell r="V166">
            <v>0.14000000000000001</v>
          </cell>
          <cell r="W166">
            <v>1.18</v>
          </cell>
          <cell r="X166" t="str">
            <v>"открытые запросы-предложения"</v>
          </cell>
        </row>
        <row r="167">
          <cell r="E167" t="str">
            <v>Техническое обслуживание автотранспорта</v>
          </cell>
          <cell r="F167" t="str">
            <v>тыс.руб.</v>
          </cell>
          <cell r="G167">
            <v>2.19</v>
          </cell>
          <cell r="H167">
            <v>3.67</v>
          </cell>
          <cell r="I167">
            <v>3.08</v>
          </cell>
          <cell r="J167">
            <v>8.94</v>
          </cell>
          <cell r="K167">
            <v>9.3699999999999992</v>
          </cell>
          <cell r="L167">
            <v>2.3199999999999998</v>
          </cell>
          <cell r="M167">
            <v>1.51</v>
          </cell>
          <cell r="N167">
            <v>13.2</v>
          </cell>
          <cell r="O167">
            <v>1.22</v>
          </cell>
          <cell r="P167">
            <v>1.9</v>
          </cell>
          <cell r="Q167">
            <v>5.3</v>
          </cell>
          <cell r="R167">
            <v>8.42</v>
          </cell>
          <cell r="S167">
            <v>6.05</v>
          </cell>
          <cell r="T167">
            <v>6.9</v>
          </cell>
          <cell r="U167">
            <v>2.83</v>
          </cell>
          <cell r="V167">
            <v>15.78</v>
          </cell>
          <cell r="W167">
            <v>46.33</v>
          </cell>
          <cell r="X167" t="str">
            <v>"открытые запросы-предложения"</v>
          </cell>
        </row>
        <row r="168">
          <cell r="E168" t="str">
            <v>Водоснабжение</v>
          </cell>
          <cell r="F168" t="str">
            <v>тыс.руб.</v>
          </cell>
          <cell r="G168">
            <v>0.37</v>
          </cell>
          <cell r="H168">
            <v>0.44</v>
          </cell>
          <cell r="I168">
            <v>0.3</v>
          </cell>
          <cell r="J168">
            <v>1.1100000000000001</v>
          </cell>
          <cell r="K168">
            <v>0.48</v>
          </cell>
          <cell r="L168">
            <v>0.31</v>
          </cell>
          <cell r="M168">
            <v>0.26</v>
          </cell>
          <cell r="N168">
            <v>1.05</v>
          </cell>
          <cell r="O168">
            <v>0.22</v>
          </cell>
          <cell r="P168">
            <v>0.21</v>
          </cell>
          <cell r="Q168">
            <v>0.31</v>
          </cell>
          <cell r="R168">
            <v>0.75</v>
          </cell>
          <cell r="S168">
            <v>0.39</v>
          </cell>
          <cell r="T168">
            <v>0.59</v>
          </cell>
          <cell r="U168">
            <v>0.33</v>
          </cell>
          <cell r="V168">
            <v>1.31</v>
          </cell>
          <cell r="W168">
            <v>4.22</v>
          </cell>
          <cell r="X168" t="str">
            <v>"прямые закупки"</v>
          </cell>
        </row>
        <row r="169">
          <cell r="E169" t="str">
            <v>Вывоз ТБО и прочие коммунальные</v>
          </cell>
          <cell r="F169" t="str">
            <v>тыс.руб.</v>
          </cell>
          <cell r="G169">
            <v>0.57999999999999996</v>
          </cell>
          <cell r="H169">
            <v>0</v>
          </cell>
          <cell r="I169">
            <v>13.68</v>
          </cell>
          <cell r="J169">
            <v>14.26</v>
          </cell>
          <cell r="K169">
            <v>2.19</v>
          </cell>
          <cell r="L169">
            <v>0</v>
          </cell>
          <cell r="M169">
            <v>0.16</v>
          </cell>
          <cell r="N169">
            <v>2.35</v>
          </cell>
          <cell r="O169">
            <v>2.15</v>
          </cell>
          <cell r="P169">
            <v>0</v>
          </cell>
          <cell r="Q169">
            <v>3.2</v>
          </cell>
          <cell r="R169">
            <v>5.34</v>
          </cell>
          <cell r="S169">
            <v>2.0099999999999998</v>
          </cell>
          <cell r="T169">
            <v>3.52</v>
          </cell>
          <cell r="U169">
            <v>0.31</v>
          </cell>
          <cell r="V169">
            <v>5.85</v>
          </cell>
          <cell r="W169">
            <v>27.8</v>
          </cell>
          <cell r="X169" t="str">
            <v>"открытые запросы-предложения"</v>
          </cell>
        </row>
        <row r="170">
          <cell r="E170" t="str">
            <v>Текущий ремонт газопроводов</v>
          </cell>
          <cell r="F170" t="str">
            <v>тыс.руб.</v>
          </cell>
          <cell r="G170">
            <v>0</v>
          </cell>
          <cell r="H170">
            <v>0.6</v>
          </cell>
          <cell r="I170">
            <v>0</v>
          </cell>
          <cell r="J170">
            <v>0.6</v>
          </cell>
          <cell r="K170">
            <v>0</v>
          </cell>
          <cell r="L170">
            <v>10.76</v>
          </cell>
          <cell r="M170">
            <v>9.51</v>
          </cell>
          <cell r="N170">
            <v>20.27</v>
          </cell>
          <cell r="O170">
            <v>6.24</v>
          </cell>
          <cell r="P170">
            <v>51.29</v>
          </cell>
          <cell r="Q170">
            <v>44.58</v>
          </cell>
          <cell r="R170">
            <v>102.11</v>
          </cell>
          <cell r="S170">
            <v>0.66</v>
          </cell>
          <cell r="T170">
            <v>0.8</v>
          </cell>
          <cell r="U170">
            <v>0</v>
          </cell>
          <cell r="V170">
            <v>1.46</v>
          </cell>
          <cell r="W170">
            <v>124.46</v>
          </cell>
          <cell r="X170" t="str">
            <v>"открытые запросы-предложения"</v>
          </cell>
        </row>
        <row r="171">
          <cell r="E171" t="str">
            <v>Текущий ремонт других видов ОС</v>
          </cell>
          <cell r="F171" t="str">
            <v>тыс.руб.</v>
          </cell>
          <cell r="G171">
            <v>0.71</v>
          </cell>
          <cell r="H171">
            <v>0</v>
          </cell>
          <cell r="I171">
            <v>0.98</v>
          </cell>
          <cell r="J171">
            <v>1.7</v>
          </cell>
          <cell r="K171">
            <v>0.15</v>
          </cell>
          <cell r="L171">
            <v>0.15</v>
          </cell>
          <cell r="M171">
            <v>0.11</v>
          </cell>
          <cell r="N171">
            <v>0.41</v>
          </cell>
          <cell r="O171">
            <v>2.96</v>
          </cell>
          <cell r="P171">
            <v>0</v>
          </cell>
          <cell r="Q171">
            <v>0.53</v>
          </cell>
          <cell r="R171">
            <v>3.49</v>
          </cell>
          <cell r="S171">
            <v>0.31</v>
          </cell>
          <cell r="T171">
            <v>2.4900000000000002</v>
          </cell>
          <cell r="U171">
            <v>0.25</v>
          </cell>
          <cell r="V171">
            <v>3.05</v>
          </cell>
          <cell r="W171">
            <v>8.65</v>
          </cell>
          <cell r="X171" t="str">
            <v>"открытые запросы-предложения"</v>
          </cell>
        </row>
        <row r="172">
          <cell r="E172" t="str">
            <v>Текущий ремонт зданий и сооружений</v>
          </cell>
          <cell r="F172" t="str">
            <v>тыс.руб.</v>
          </cell>
          <cell r="G172">
            <v>0.22</v>
          </cell>
          <cell r="H172">
            <v>5.67</v>
          </cell>
          <cell r="I172">
            <v>1.51</v>
          </cell>
          <cell r="J172">
            <v>7.4</v>
          </cell>
          <cell r="K172">
            <v>0.1</v>
          </cell>
          <cell r="L172">
            <v>0.63</v>
          </cell>
          <cell r="M172">
            <v>0.88</v>
          </cell>
          <cell r="N172">
            <v>1.61</v>
          </cell>
          <cell r="O172">
            <v>0.72</v>
          </cell>
          <cell r="P172">
            <v>1.66</v>
          </cell>
          <cell r="Q172">
            <v>79.349999999999994</v>
          </cell>
          <cell r="R172">
            <v>81.73</v>
          </cell>
          <cell r="S172">
            <v>0.42</v>
          </cell>
          <cell r="T172">
            <v>5.05</v>
          </cell>
          <cell r="U172">
            <v>3.52</v>
          </cell>
          <cell r="V172">
            <v>8.98</v>
          </cell>
          <cell r="W172">
            <v>99.73</v>
          </cell>
          <cell r="X172" t="str">
            <v>"открытые запросы-предложения"</v>
          </cell>
        </row>
        <row r="173">
          <cell r="E173" t="str">
            <v>Использование радиочастот</v>
          </cell>
          <cell r="F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0.52</v>
          </cell>
          <cell r="L173">
            <v>0.08</v>
          </cell>
          <cell r="M173">
            <v>0</v>
          </cell>
          <cell r="N173">
            <v>0.6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0.6</v>
          </cell>
          <cell r="X173" t="str">
            <v>"открытые запросы-предложения"</v>
          </cell>
        </row>
        <row r="174">
          <cell r="E174" t="str">
            <v>Канализирование сточных вод</v>
          </cell>
          <cell r="F174" t="str">
            <v>тыс.руб.</v>
          </cell>
          <cell r="G174">
            <v>0.26</v>
          </cell>
          <cell r="H174">
            <v>0.31</v>
          </cell>
          <cell r="I174">
            <v>0.2</v>
          </cell>
          <cell r="J174">
            <v>0.77</v>
          </cell>
          <cell r="K174">
            <v>0.23</v>
          </cell>
          <cell r="L174">
            <v>0.22</v>
          </cell>
          <cell r="M174">
            <v>0.18</v>
          </cell>
          <cell r="N174">
            <v>0.63</v>
          </cell>
          <cell r="O174">
            <v>0.16</v>
          </cell>
          <cell r="P174">
            <v>0.15</v>
          </cell>
          <cell r="Q174">
            <v>0.22</v>
          </cell>
          <cell r="R174">
            <v>0.53</v>
          </cell>
          <cell r="S174">
            <v>0.27</v>
          </cell>
          <cell r="T174">
            <v>0.41</v>
          </cell>
          <cell r="U174">
            <v>0.23</v>
          </cell>
          <cell r="V174">
            <v>0.91</v>
          </cell>
          <cell r="W174">
            <v>2.84</v>
          </cell>
          <cell r="X174" t="str">
            <v>"открытые запросы-предложения"</v>
          </cell>
        </row>
        <row r="175">
          <cell r="E175" t="str">
            <v>Текущий ремонт машин и оборудования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0.46</v>
          </cell>
          <cell r="Q175">
            <v>0</v>
          </cell>
          <cell r="R175">
            <v>0.46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0.46</v>
          </cell>
          <cell r="X175" t="str">
            <v>"открытые запросы-предложения"</v>
          </cell>
        </row>
        <row r="176">
          <cell r="E176" t="str">
            <v>Электроэнергия на ЭХЗ</v>
          </cell>
          <cell r="F176" t="str">
            <v>тыс.руб.</v>
          </cell>
          <cell r="G176">
            <v>2.0499999999999998</v>
          </cell>
          <cell r="H176">
            <v>2.39</v>
          </cell>
          <cell r="I176">
            <v>4.24</v>
          </cell>
          <cell r="J176">
            <v>8.68</v>
          </cell>
          <cell r="K176">
            <v>1.82</v>
          </cell>
          <cell r="L176">
            <v>2.15</v>
          </cell>
          <cell r="M176">
            <v>2.97</v>
          </cell>
          <cell r="N176">
            <v>6.94</v>
          </cell>
          <cell r="O176">
            <v>2.08</v>
          </cell>
          <cell r="P176">
            <v>3.25</v>
          </cell>
          <cell r="Q176">
            <v>4.71</v>
          </cell>
          <cell r="R176">
            <v>10.039999999999999</v>
          </cell>
          <cell r="S176">
            <v>3.8</v>
          </cell>
          <cell r="T176">
            <v>2.73</v>
          </cell>
          <cell r="U176">
            <v>2.64</v>
          </cell>
          <cell r="V176">
            <v>9.16</v>
          </cell>
          <cell r="W176">
            <v>34.82</v>
          </cell>
          <cell r="X176" t="str">
            <v>"прямые закупки"</v>
          </cell>
        </row>
        <row r="177">
          <cell r="E177" t="str">
            <v>Электроэнергия на бытовые нужды</v>
          </cell>
          <cell r="F177" t="str">
            <v>тыс.руб.</v>
          </cell>
          <cell r="G177">
            <v>8.52</v>
          </cell>
          <cell r="H177">
            <v>10.77</v>
          </cell>
          <cell r="I177">
            <v>7.87</v>
          </cell>
          <cell r="J177">
            <v>27.15</v>
          </cell>
          <cell r="K177">
            <v>8.92</v>
          </cell>
          <cell r="L177">
            <v>4.53</v>
          </cell>
          <cell r="M177">
            <v>4.87</v>
          </cell>
          <cell r="N177">
            <v>18.32</v>
          </cell>
          <cell r="O177">
            <v>2.86</v>
          </cell>
          <cell r="P177">
            <v>3.76</v>
          </cell>
          <cell r="Q177">
            <v>5.19</v>
          </cell>
          <cell r="R177">
            <v>11.81</v>
          </cell>
          <cell r="S177">
            <v>7.82</v>
          </cell>
          <cell r="T177">
            <v>10.46</v>
          </cell>
          <cell r="U177">
            <v>8.1</v>
          </cell>
          <cell r="V177">
            <v>26.38</v>
          </cell>
          <cell r="W177">
            <v>83.67</v>
          </cell>
          <cell r="X177" t="str">
            <v>"прямые закупки"</v>
          </cell>
        </row>
        <row r="178">
          <cell r="E178" t="str">
            <v>Теплоэнергия</v>
          </cell>
          <cell r="F178" t="str">
            <v>тыс.руб.</v>
          </cell>
          <cell r="G178">
            <v>5.42</v>
          </cell>
          <cell r="H178">
            <v>4.55</v>
          </cell>
          <cell r="I178">
            <v>2.12</v>
          </cell>
          <cell r="J178">
            <v>12.09</v>
          </cell>
          <cell r="K178">
            <v>1.31</v>
          </cell>
          <cell r="L178">
            <v>0.14000000000000001</v>
          </cell>
          <cell r="M178">
            <v>0.01</v>
          </cell>
          <cell r="N178">
            <v>1.47</v>
          </cell>
          <cell r="O178">
            <v>0</v>
          </cell>
          <cell r="P178">
            <v>0.02</v>
          </cell>
          <cell r="Q178">
            <v>0.31</v>
          </cell>
          <cell r="R178">
            <v>0.33</v>
          </cell>
          <cell r="S178">
            <v>1.37</v>
          </cell>
          <cell r="T178">
            <v>3.87</v>
          </cell>
          <cell r="U178">
            <v>1.95</v>
          </cell>
          <cell r="V178">
            <v>7.2</v>
          </cell>
          <cell r="W178">
            <v>21.09</v>
          </cell>
          <cell r="X178" t="str">
            <v>"прямые закупки"</v>
          </cell>
        </row>
        <row r="179">
          <cell r="E179" t="str">
            <v>Техническое обслуживание газопроводов</v>
          </cell>
          <cell r="F179" t="str">
            <v>тыс.руб.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21.38</v>
          </cell>
          <cell r="P179">
            <v>21.38</v>
          </cell>
          <cell r="Q179">
            <v>20.69</v>
          </cell>
          <cell r="R179">
            <v>63.44</v>
          </cell>
          <cell r="S179">
            <v>15.86</v>
          </cell>
          <cell r="T179">
            <v>0</v>
          </cell>
          <cell r="U179">
            <v>0</v>
          </cell>
          <cell r="V179">
            <v>15.86</v>
          </cell>
          <cell r="W179">
            <v>79.290000000000006</v>
          </cell>
          <cell r="X179" t="str">
            <v>"открытые запросы-предложения"</v>
          </cell>
        </row>
        <row r="180">
          <cell r="E180" t="str">
            <v>Услуги городской телефонной связи</v>
          </cell>
          <cell r="F180" t="str">
            <v>тыс.руб.</v>
          </cell>
          <cell r="G180">
            <v>3.62</v>
          </cell>
          <cell r="H180">
            <v>4.79</v>
          </cell>
          <cell r="I180">
            <v>4.43</v>
          </cell>
          <cell r="J180">
            <v>12.84</v>
          </cell>
          <cell r="K180">
            <v>5.9</v>
          </cell>
          <cell r="L180">
            <v>0.33</v>
          </cell>
          <cell r="M180">
            <v>0.15</v>
          </cell>
          <cell r="N180">
            <v>6.38</v>
          </cell>
          <cell r="O180">
            <v>0.17</v>
          </cell>
          <cell r="P180">
            <v>3.91</v>
          </cell>
          <cell r="Q180">
            <v>4.54</v>
          </cell>
          <cell r="R180">
            <v>8.6300000000000008</v>
          </cell>
          <cell r="S180">
            <v>6.34</v>
          </cell>
          <cell r="T180">
            <v>6.08</v>
          </cell>
          <cell r="U180">
            <v>7.21</v>
          </cell>
          <cell r="V180">
            <v>19.62</v>
          </cell>
          <cell r="W180">
            <v>47.47</v>
          </cell>
          <cell r="X180" t="str">
            <v>"открытые запросы-предложения"</v>
          </cell>
        </row>
        <row r="181">
          <cell r="E181" t="str">
            <v>Услуги интернет</v>
          </cell>
          <cell r="F181" t="str">
            <v>тыс.руб.</v>
          </cell>
          <cell r="G181">
            <v>2.4700000000000002</v>
          </cell>
          <cell r="H181">
            <v>2.39</v>
          </cell>
          <cell r="I181">
            <v>2.5099999999999998</v>
          </cell>
          <cell r="J181">
            <v>7.37</v>
          </cell>
          <cell r="K181">
            <v>2.4900000000000002</v>
          </cell>
          <cell r="L181">
            <v>2.41</v>
          </cell>
          <cell r="M181">
            <v>2.31</v>
          </cell>
          <cell r="N181">
            <v>7.21</v>
          </cell>
          <cell r="O181">
            <v>0.71</v>
          </cell>
          <cell r="P181">
            <v>0.66</v>
          </cell>
          <cell r="Q181">
            <v>0.72</v>
          </cell>
          <cell r="R181">
            <v>2.1</v>
          </cell>
          <cell r="S181">
            <v>1.31</v>
          </cell>
          <cell r="T181">
            <v>1.4</v>
          </cell>
          <cell r="U181">
            <v>1.36</v>
          </cell>
          <cell r="V181">
            <v>4.07</v>
          </cell>
          <cell r="W181">
            <v>20.74</v>
          </cell>
          <cell r="X181" t="str">
            <v>"открытые запросы-предложения"</v>
          </cell>
        </row>
        <row r="182">
          <cell r="E182" t="str">
            <v>Услуги медицинских учреждений</v>
          </cell>
          <cell r="F182" t="str">
            <v>тыс.руб.</v>
          </cell>
          <cell r="G182">
            <v>5.05</v>
          </cell>
          <cell r="H182">
            <v>7.02</v>
          </cell>
          <cell r="I182">
            <v>6.44</v>
          </cell>
          <cell r="J182">
            <v>18.5</v>
          </cell>
          <cell r="K182">
            <v>6.34</v>
          </cell>
          <cell r="L182">
            <v>7.26</v>
          </cell>
          <cell r="M182">
            <v>5.34</v>
          </cell>
          <cell r="N182">
            <v>18.93</v>
          </cell>
          <cell r="O182">
            <v>5.45</v>
          </cell>
          <cell r="P182">
            <v>5.21</v>
          </cell>
          <cell r="Q182">
            <v>5.59</v>
          </cell>
          <cell r="R182">
            <v>16.25</v>
          </cell>
          <cell r="S182">
            <v>8.17</v>
          </cell>
          <cell r="T182">
            <v>33.380000000000003</v>
          </cell>
          <cell r="U182">
            <v>6.49</v>
          </cell>
          <cell r="V182">
            <v>48.04</v>
          </cell>
          <cell r="W182">
            <v>101.73</v>
          </cell>
          <cell r="X182" t="str">
            <v>"открытые запросы-предложения"</v>
          </cell>
        </row>
        <row r="183">
          <cell r="E183" t="str">
            <v>Услуги междугородней и международной телефонной связи</v>
          </cell>
          <cell r="F183" t="str">
            <v>тыс.руб.</v>
          </cell>
          <cell r="G183">
            <v>0.34</v>
          </cell>
          <cell r="H183">
            <v>0.38</v>
          </cell>
          <cell r="I183">
            <v>0.34</v>
          </cell>
          <cell r="J183">
            <v>1.05</v>
          </cell>
          <cell r="K183">
            <v>0.32</v>
          </cell>
          <cell r="L183">
            <v>3.4</v>
          </cell>
          <cell r="M183">
            <v>3.91</v>
          </cell>
          <cell r="N183">
            <v>7.63</v>
          </cell>
          <cell r="O183">
            <v>4.6399999999999997</v>
          </cell>
          <cell r="P183">
            <v>0.1</v>
          </cell>
          <cell r="Q183">
            <v>0.2</v>
          </cell>
          <cell r="R183">
            <v>4.9400000000000004</v>
          </cell>
          <cell r="S183">
            <v>0.24</v>
          </cell>
          <cell r="T183">
            <v>0.37</v>
          </cell>
          <cell r="U183">
            <v>0.23</v>
          </cell>
          <cell r="V183">
            <v>0.83</v>
          </cell>
          <cell r="W183">
            <v>14.46</v>
          </cell>
          <cell r="X183" t="str">
            <v>"открытые запросы-предложения"</v>
          </cell>
        </row>
        <row r="184">
          <cell r="E184" t="str">
            <v>Услуги по мониторингу транспорта</v>
          </cell>
          <cell r="F184" t="str">
            <v>тыс.руб.</v>
          </cell>
          <cell r="G184">
            <v>0.7</v>
          </cell>
          <cell r="H184">
            <v>1.19</v>
          </cell>
          <cell r="I184">
            <v>1.48</v>
          </cell>
          <cell r="J184">
            <v>3.37</v>
          </cell>
          <cell r="K184">
            <v>1.47</v>
          </cell>
          <cell r="L184">
            <v>1.42</v>
          </cell>
          <cell r="M184">
            <v>1.28</v>
          </cell>
          <cell r="N184">
            <v>4.17</v>
          </cell>
          <cell r="O184">
            <v>1.3</v>
          </cell>
          <cell r="P184">
            <v>1.24</v>
          </cell>
          <cell r="Q184">
            <v>1.27</v>
          </cell>
          <cell r="R184">
            <v>3.81</v>
          </cell>
          <cell r="S184">
            <v>1.37</v>
          </cell>
          <cell r="T184">
            <v>1.56</v>
          </cell>
          <cell r="U184">
            <v>1.91</v>
          </cell>
          <cell r="V184">
            <v>4.84</v>
          </cell>
          <cell r="W184">
            <v>16.190000000000001</v>
          </cell>
          <cell r="X184" t="str">
            <v>"открытые запросы-предложения"</v>
          </cell>
        </row>
        <row r="185">
          <cell r="E185" t="str">
            <v>Услуги по поверке контрольно-измерительных приборов</v>
          </cell>
          <cell r="F185" t="str">
            <v>тыс.руб.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0.93</v>
          </cell>
          <cell r="L185">
            <v>0</v>
          </cell>
          <cell r="M185">
            <v>7.97</v>
          </cell>
          <cell r="N185">
            <v>8.9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4.13</v>
          </cell>
          <cell r="T185">
            <v>1.44</v>
          </cell>
          <cell r="U185">
            <v>1.63</v>
          </cell>
          <cell r="V185">
            <v>7.2</v>
          </cell>
          <cell r="W185">
            <v>16.100000000000001</v>
          </cell>
          <cell r="X185" t="str">
            <v>"открытые запросы-предложения"</v>
          </cell>
        </row>
        <row r="186">
          <cell r="E186" t="str">
            <v>Услуги сотовой связи</v>
          </cell>
          <cell r="F186" t="str">
            <v>тыс.руб.</v>
          </cell>
          <cell r="G186">
            <v>0.89</v>
          </cell>
          <cell r="H186">
            <v>1.35</v>
          </cell>
          <cell r="I186">
            <v>1.24</v>
          </cell>
          <cell r="J186">
            <v>3.48</v>
          </cell>
          <cell r="K186">
            <v>12.04</v>
          </cell>
          <cell r="L186">
            <v>3.43</v>
          </cell>
          <cell r="M186">
            <v>0.42</v>
          </cell>
          <cell r="N186">
            <v>15.9</v>
          </cell>
          <cell r="O186">
            <v>0.51</v>
          </cell>
          <cell r="P186">
            <v>0.8</v>
          </cell>
          <cell r="Q186">
            <v>0.78</v>
          </cell>
          <cell r="R186">
            <v>2.09</v>
          </cell>
          <cell r="S186">
            <v>1.01</v>
          </cell>
          <cell r="T186">
            <v>1.27</v>
          </cell>
          <cell r="U186">
            <v>2.52</v>
          </cell>
          <cell r="V186">
            <v>4.8099999999999996</v>
          </cell>
          <cell r="W186">
            <v>26.28</v>
          </cell>
          <cell r="X186" t="str">
            <v>"открытые запросы-предложения"</v>
          </cell>
        </row>
        <row r="187">
          <cell r="E187" t="str">
            <v>Техническое обслуживание электрооборудования, оргтехники</v>
          </cell>
          <cell r="F187" t="str">
            <v>тыс.руб.</v>
          </cell>
          <cell r="G187">
            <v>3.53</v>
          </cell>
          <cell r="H187">
            <v>3.48</v>
          </cell>
          <cell r="I187">
            <v>2.2000000000000002</v>
          </cell>
          <cell r="J187">
            <v>9.2100000000000009</v>
          </cell>
          <cell r="K187">
            <v>2.87</v>
          </cell>
          <cell r="L187">
            <v>1.68</v>
          </cell>
          <cell r="M187">
            <v>1.39</v>
          </cell>
          <cell r="N187">
            <v>5.94</v>
          </cell>
          <cell r="O187">
            <v>1.43</v>
          </cell>
          <cell r="P187">
            <v>0.37</v>
          </cell>
          <cell r="Q187">
            <v>3.26</v>
          </cell>
          <cell r="R187">
            <v>5.0599999999999996</v>
          </cell>
          <cell r="S187">
            <v>8.25</v>
          </cell>
          <cell r="T187">
            <v>2.87</v>
          </cell>
          <cell r="U187">
            <v>0.62</v>
          </cell>
          <cell r="V187">
            <v>11.73</v>
          </cell>
          <cell r="W187">
            <v>31.95</v>
          </cell>
          <cell r="X187" t="str">
            <v>"открытые запросы-предложения"</v>
          </cell>
        </row>
        <row r="188">
          <cell r="F188" t="str">
            <v>Итого:</v>
          </cell>
          <cell r="G188">
            <v>334.31</v>
          </cell>
          <cell r="H188">
            <v>417.24</v>
          </cell>
          <cell r="I188">
            <v>509.36</v>
          </cell>
          <cell r="J188">
            <v>1260.9100000000001</v>
          </cell>
          <cell r="K188">
            <v>438.03</v>
          </cell>
          <cell r="L188">
            <v>290.85000000000002</v>
          </cell>
          <cell r="M188">
            <v>266.88</v>
          </cell>
          <cell r="N188">
            <v>995.75</v>
          </cell>
          <cell r="O188">
            <v>284.75</v>
          </cell>
          <cell r="P188">
            <v>315.89</v>
          </cell>
          <cell r="Q188">
            <v>492.23</v>
          </cell>
          <cell r="R188">
            <v>1092.8599999999999</v>
          </cell>
          <cell r="S188">
            <v>356.8</v>
          </cell>
          <cell r="T188">
            <v>493.81</v>
          </cell>
          <cell r="U188">
            <v>398.69</v>
          </cell>
          <cell r="V188">
            <v>1249.3</v>
          </cell>
          <cell r="W188">
            <v>4598.83</v>
          </cell>
        </row>
        <row r="190">
          <cell r="E190" t="str">
            <v>Страхование автомобилей по КАСКО</v>
          </cell>
          <cell r="F190" t="str">
            <v>тыс.руб.</v>
          </cell>
          <cell r="G190">
            <v>0.01</v>
          </cell>
          <cell r="H190">
            <v>7.0000000000000007E-2</v>
          </cell>
          <cell r="I190">
            <v>0.06</v>
          </cell>
          <cell r="J190">
            <v>0.14000000000000001</v>
          </cell>
          <cell r="K190">
            <v>7.0000000000000007E-2</v>
          </cell>
          <cell r="L190">
            <v>0.14000000000000001</v>
          </cell>
          <cell r="M190">
            <v>0.05</v>
          </cell>
          <cell r="N190">
            <v>0.25</v>
          </cell>
          <cell r="O190">
            <v>0.03</v>
          </cell>
          <cell r="P190">
            <v>0.03</v>
          </cell>
          <cell r="Q190">
            <v>0.05</v>
          </cell>
          <cell r="R190">
            <v>0.11</v>
          </cell>
          <cell r="S190">
            <v>7.0000000000000007E-2</v>
          </cell>
          <cell r="T190">
            <v>0.08</v>
          </cell>
          <cell r="U190">
            <v>0.09</v>
          </cell>
          <cell r="V190">
            <v>0.24</v>
          </cell>
          <cell r="W190">
            <v>0.75</v>
          </cell>
          <cell r="X190" t="str">
            <v>"открытые запросы-предложения"</v>
          </cell>
        </row>
        <row r="191">
          <cell r="E191" t="str">
            <v>Аренда газопроводов ООО "Газпром газораспределение"</v>
          </cell>
          <cell r="F191" t="str">
            <v>тыс.руб.</v>
          </cell>
          <cell r="G191">
            <v>5.51</v>
          </cell>
          <cell r="H191">
            <v>5.51</v>
          </cell>
          <cell r="I191">
            <v>5.51</v>
          </cell>
          <cell r="J191">
            <v>16.52</v>
          </cell>
          <cell r="K191">
            <v>5.14</v>
          </cell>
          <cell r="L191">
            <v>5.5</v>
          </cell>
          <cell r="M191">
            <v>5.5</v>
          </cell>
          <cell r="N191">
            <v>16.13</v>
          </cell>
          <cell r="O191">
            <v>5.5</v>
          </cell>
          <cell r="P191">
            <v>5.5</v>
          </cell>
          <cell r="Q191">
            <v>5.55</v>
          </cell>
          <cell r="R191">
            <v>16.54</v>
          </cell>
          <cell r="S191">
            <v>5.51</v>
          </cell>
          <cell r="T191">
            <v>5.51</v>
          </cell>
          <cell r="U191">
            <v>5.51</v>
          </cell>
          <cell r="V191">
            <v>16.53</v>
          </cell>
          <cell r="W191">
            <v>65.72</v>
          </cell>
          <cell r="X191" t="str">
            <v>"прямые закупки"</v>
          </cell>
        </row>
        <row r="192">
          <cell r="E192" t="str">
            <v>Аренда муниципальных сетей</v>
          </cell>
          <cell r="F192" t="str">
            <v>тыс.руб.</v>
          </cell>
          <cell r="G192">
            <v>1.23</v>
          </cell>
          <cell r="H192">
            <v>1.26</v>
          </cell>
          <cell r="I192">
            <v>1.19</v>
          </cell>
          <cell r="J192">
            <v>3.68</v>
          </cell>
          <cell r="K192">
            <v>1.19</v>
          </cell>
          <cell r="L192">
            <v>1.32</v>
          </cell>
          <cell r="M192">
            <v>1.19</v>
          </cell>
          <cell r="N192">
            <v>3.71</v>
          </cell>
          <cell r="O192">
            <v>1.21</v>
          </cell>
          <cell r="P192">
            <v>1.48</v>
          </cell>
          <cell r="Q192">
            <v>1.19</v>
          </cell>
          <cell r="R192">
            <v>3.88</v>
          </cell>
          <cell r="S192">
            <v>1.19</v>
          </cell>
          <cell r="T192">
            <v>1.46</v>
          </cell>
          <cell r="U192">
            <v>1.19</v>
          </cell>
          <cell r="V192">
            <v>3.84</v>
          </cell>
          <cell r="W192">
            <v>15.11</v>
          </cell>
          <cell r="X192" t="str">
            <v>"прямые закупки"</v>
          </cell>
        </row>
        <row r="193">
          <cell r="E193" t="str">
            <v>Аренда помещений</v>
          </cell>
          <cell r="F193" t="str">
            <v>тыс.руб.</v>
          </cell>
          <cell r="G193">
            <v>17.52</v>
          </cell>
          <cell r="H193">
            <v>17.86</v>
          </cell>
          <cell r="I193">
            <v>18.59</v>
          </cell>
          <cell r="J193">
            <v>53.97</v>
          </cell>
          <cell r="K193">
            <v>18.18</v>
          </cell>
          <cell r="L193">
            <v>18.05</v>
          </cell>
          <cell r="M193">
            <v>18.47</v>
          </cell>
          <cell r="N193">
            <v>54.7</v>
          </cell>
          <cell r="O193">
            <v>18.559999999999999</v>
          </cell>
          <cell r="P193">
            <v>21.29</v>
          </cell>
          <cell r="Q193">
            <v>19.309999999999999</v>
          </cell>
          <cell r="R193">
            <v>59.16</v>
          </cell>
          <cell r="S193">
            <v>13.69</v>
          </cell>
          <cell r="T193">
            <v>21.37</v>
          </cell>
          <cell r="U193">
            <v>17.82</v>
          </cell>
          <cell r="V193">
            <v>52.88</v>
          </cell>
          <cell r="W193">
            <v>220.7</v>
          </cell>
          <cell r="X193" t="str">
            <v>"открытые запросы-предложения"</v>
          </cell>
        </row>
        <row r="194">
          <cell r="E194" t="str">
            <v>Аренда транспорта</v>
          </cell>
          <cell r="F194" t="str">
            <v>тыс.руб.</v>
          </cell>
          <cell r="G194">
            <v>0.05</v>
          </cell>
          <cell r="H194">
            <v>0.12</v>
          </cell>
          <cell r="I194">
            <v>0.04</v>
          </cell>
          <cell r="J194">
            <v>0.2</v>
          </cell>
          <cell r="K194">
            <v>0.09</v>
          </cell>
          <cell r="L194">
            <v>0.08</v>
          </cell>
          <cell r="M194">
            <v>0.04</v>
          </cell>
          <cell r="N194">
            <v>0.21</v>
          </cell>
          <cell r="O194">
            <v>0.03</v>
          </cell>
          <cell r="P194">
            <v>0.02</v>
          </cell>
          <cell r="Q194">
            <v>0.05</v>
          </cell>
          <cell r="R194">
            <v>0.1</v>
          </cell>
          <cell r="S194">
            <v>7.0000000000000007E-2</v>
          </cell>
          <cell r="T194">
            <v>0.08</v>
          </cell>
          <cell r="U194">
            <v>0.08</v>
          </cell>
          <cell r="V194">
            <v>0.23</v>
          </cell>
          <cell r="W194">
            <v>0.74</v>
          </cell>
          <cell r="X194" t="str">
            <v>"открытые запросы-предложения"</v>
          </cell>
        </row>
        <row r="195">
          <cell r="E195" t="str">
            <v>Аудиторские услуги</v>
          </cell>
          <cell r="F195" t="str">
            <v>тыс.руб.</v>
          </cell>
          <cell r="G195">
            <v>0</v>
          </cell>
          <cell r="H195">
            <v>0</v>
          </cell>
          <cell r="I195">
            <v>1.34</v>
          </cell>
          <cell r="J195">
            <v>1.34</v>
          </cell>
          <cell r="K195">
            <v>-0.67</v>
          </cell>
          <cell r="L195">
            <v>0</v>
          </cell>
          <cell r="M195">
            <v>0</v>
          </cell>
          <cell r="N195">
            <v>-0.67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0.54</v>
          </cell>
          <cell r="V195">
            <v>0.54</v>
          </cell>
          <cell r="W195">
            <v>1.21</v>
          </cell>
          <cell r="X195" t="str">
            <v>"открытые запросы-предложения"</v>
          </cell>
        </row>
        <row r="196">
          <cell r="E196" t="str">
            <v>ГСМ</v>
          </cell>
          <cell r="F196" t="str">
            <v>тыс.руб.</v>
          </cell>
          <cell r="G196">
            <v>4.7</v>
          </cell>
          <cell r="H196">
            <v>5.15</v>
          </cell>
          <cell r="I196">
            <v>5.47</v>
          </cell>
          <cell r="J196">
            <v>15.32</v>
          </cell>
          <cell r="K196">
            <v>4.1399999999999997</v>
          </cell>
          <cell r="L196">
            <v>2.89</v>
          </cell>
          <cell r="M196">
            <v>3.21</v>
          </cell>
          <cell r="N196">
            <v>10.24</v>
          </cell>
          <cell r="O196">
            <v>3.34</v>
          </cell>
          <cell r="P196">
            <v>4.12</v>
          </cell>
          <cell r="Q196">
            <v>6.97</v>
          </cell>
          <cell r="R196">
            <v>14.43</v>
          </cell>
          <cell r="S196">
            <v>7</v>
          </cell>
          <cell r="T196">
            <v>20.82</v>
          </cell>
          <cell r="U196">
            <v>15.3</v>
          </cell>
          <cell r="V196">
            <v>43.12</v>
          </cell>
          <cell r="W196">
            <v>83.1</v>
          </cell>
          <cell r="X196" t="str">
            <v>"открытые запросы-предложения"</v>
          </cell>
        </row>
        <row r="197">
          <cell r="E197" t="str">
            <v>Газ на технологические нужды</v>
          </cell>
          <cell r="F197" t="str">
            <v>тыс.руб.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0.13</v>
          </cell>
          <cell r="M197">
            <v>0.13</v>
          </cell>
          <cell r="N197">
            <v>0.26</v>
          </cell>
          <cell r="O197">
            <v>1.06</v>
          </cell>
          <cell r="P197">
            <v>0.14000000000000001</v>
          </cell>
          <cell r="Q197">
            <v>0.14000000000000001</v>
          </cell>
          <cell r="R197">
            <v>1.33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1.59</v>
          </cell>
          <cell r="X197" t="str">
            <v>"открытые запросы-предложения"</v>
          </cell>
        </row>
        <row r="198">
          <cell r="E198" t="str">
            <v>Запасные части и материалы для а/м</v>
          </cell>
          <cell r="F198" t="str">
            <v>тыс.руб.</v>
          </cell>
          <cell r="G198">
            <v>0.08</v>
          </cell>
          <cell r="H198">
            <v>0.19</v>
          </cell>
          <cell r="I198">
            <v>7.0000000000000007E-2</v>
          </cell>
          <cell r="J198">
            <v>0.34</v>
          </cell>
          <cell r="K198">
            <v>0.22</v>
          </cell>
          <cell r="L198">
            <v>0.27</v>
          </cell>
          <cell r="M198">
            <v>0.26</v>
          </cell>
          <cell r="N198">
            <v>0.75</v>
          </cell>
          <cell r="O198">
            <v>0.63</v>
          </cell>
          <cell r="P198">
            <v>0.02</v>
          </cell>
          <cell r="Q198">
            <v>0.16</v>
          </cell>
          <cell r="R198">
            <v>0.8</v>
          </cell>
          <cell r="S198">
            <v>0.13</v>
          </cell>
          <cell r="T198">
            <v>2.58</v>
          </cell>
          <cell r="U198">
            <v>0.22</v>
          </cell>
          <cell r="V198">
            <v>2.93</v>
          </cell>
          <cell r="W198">
            <v>4.82</v>
          </cell>
          <cell r="X198" t="str">
            <v>"открытые запросы-предложения"</v>
          </cell>
        </row>
        <row r="199">
          <cell r="E199" t="str">
            <v>Инвентарь</v>
          </cell>
          <cell r="F199" t="str">
            <v>тыс.руб.</v>
          </cell>
          <cell r="G199">
            <v>0</v>
          </cell>
          <cell r="H199">
            <v>2.37</v>
          </cell>
          <cell r="I199">
            <v>0.09</v>
          </cell>
          <cell r="J199">
            <v>2.4500000000000002</v>
          </cell>
          <cell r="K199">
            <v>14.75</v>
          </cell>
          <cell r="L199">
            <v>3.09</v>
          </cell>
          <cell r="M199">
            <v>0</v>
          </cell>
          <cell r="N199">
            <v>17.84</v>
          </cell>
          <cell r="O199">
            <v>0</v>
          </cell>
          <cell r="P199">
            <v>2.29</v>
          </cell>
          <cell r="Q199">
            <v>0</v>
          </cell>
          <cell r="R199">
            <v>2.29</v>
          </cell>
          <cell r="S199">
            <v>0</v>
          </cell>
          <cell r="T199">
            <v>15.86</v>
          </cell>
          <cell r="U199">
            <v>0</v>
          </cell>
          <cell r="V199">
            <v>15.86</v>
          </cell>
          <cell r="W199">
            <v>38.450000000000003</v>
          </cell>
          <cell r="X199" t="str">
            <v>"открытые запросы-предложения"</v>
          </cell>
        </row>
        <row r="200">
          <cell r="E200" t="str">
            <v>Информационно-вычислительные услуги</v>
          </cell>
          <cell r="F200" t="str">
            <v>тыс.руб.</v>
          </cell>
          <cell r="G200">
            <v>0.12</v>
          </cell>
          <cell r="H200">
            <v>0.16</v>
          </cell>
          <cell r="I200">
            <v>0.13</v>
          </cell>
          <cell r="J200">
            <v>0.42</v>
          </cell>
          <cell r="K200">
            <v>0.1</v>
          </cell>
          <cell r="L200">
            <v>7.0000000000000007E-2</v>
          </cell>
          <cell r="M200">
            <v>0.06</v>
          </cell>
          <cell r="N200">
            <v>0.24</v>
          </cell>
          <cell r="O200">
            <v>0.03</v>
          </cell>
          <cell r="P200">
            <v>0.03</v>
          </cell>
          <cell r="Q200">
            <v>0.14000000000000001</v>
          </cell>
          <cell r="R200">
            <v>0.2</v>
          </cell>
          <cell r="S200">
            <v>0.18</v>
          </cell>
          <cell r="T200">
            <v>0.1</v>
          </cell>
          <cell r="U200">
            <v>0.72</v>
          </cell>
          <cell r="V200">
            <v>0.99</v>
          </cell>
          <cell r="W200">
            <v>1.85</v>
          </cell>
          <cell r="X200" t="str">
            <v>"открытые запросы-предложения"</v>
          </cell>
        </row>
        <row r="201">
          <cell r="E201" t="str">
            <v>Комиссионные сборы по посредническим договорам</v>
          </cell>
          <cell r="F201" t="str">
            <v>тыс.руб.</v>
          </cell>
          <cell r="G201">
            <v>0.02</v>
          </cell>
          <cell r="H201">
            <v>0.03</v>
          </cell>
          <cell r="I201">
            <v>0.24</v>
          </cell>
          <cell r="J201">
            <v>0.28999999999999998</v>
          </cell>
          <cell r="K201">
            <v>0.14000000000000001</v>
          </cell>
          <cell r="L201">
            <v>0.03</v>
          </cell>
          <cell r="M201">
            <v>0</v>
          </cell>
          <cell r="N201">
            <v>0.17</v>
          </cell>
          <cell r="O201">
            <v>0.09</v>
          </cell>
          <cell r="P201">
            <v>0</v>
          </cell>
          <cell r="Q201">
            <v>0.01</v>
          </cell>
          <cell r="R201">
            <v>0.11</v>
          </cell>
          <cell r="S201">
            <v>0</v>
          </cell>
          <cell r="T201">
            <v>0.6</v>
          </cell>
          <cell r="U201">
            <v>0.47</v>
          </cell>
          <cell r="V201">
            <v>1.07</v>
          </cell>
          <cell r="W201">
            <v>1.64</v>
          </cell>
          <cell r="X201" t="str">
            <v>"открытые запросы-предложения"</v>
          </cell>
        </row>
        <row r="202">
          <cell r="E202" t="str">
            <v>Комплектующие к оргтехнике</v>
          </cell>
          <cell r="F202" t="str">
            <v>тыс.руб.</v>
          </cell>
          <cell r="G202">
            <v>0</v>
          </cell>
          <cell r="H202">
            <v>7.0000000000000007E-2</v>
          </cell>
          <cell r="I202">
            <v>0.73</v>
          </cell>
          <cell r="J202">
            <v>0.8</v>
          </cell>
          <cell r="K202">
            <v>0.18</v>
          </cell>
          <cell r="L202">
            <v>0.93</v>
          </cell>
          <cell r="M202">
            <v>0.02</v>
          </cell>
          <cell r="N202">
            <v>1.1200000000000001</v>
          </cell>
          <cell r="O202">
            <v>0.52</v>
          </cell>
          <cell r="P202">
            <v>0.96</v>
          </cell>
          <cell r="Q202">
            <v>0.21</v>
          </cell>
          <cell r="R202">
            <v>1.69</v>
          </cell>
          <cell r="S202">
            <v>0</v>
          </cell>
          <cell r="T202">
            <v>0.81</v>
          </cell>
          <cell r="U202">
            <v>0.39</v>
          </cell>
          <cell r="V202">
            <v>1.2</v>
          </cell>
          <cell r="W202">
            <v>4.8099999999999996</v>
          </cell>
          <cell r="X202" t="str">
            <v>"открытые запросы-предложения"</v>
          </cell>
        </row>
        <row r="203">
          <cell r="E203" t="str">
            <v>Консультационные услуги</v>
          </cell>
          <cell r="F203" t="str">
            <v>тыс.руб.</v>
          </cell>
          <cell r="G203">
            <v>0.05</v>
          </cell>
          <cell r="H203">
            <v>0.18</v>
          </cell>
          <cell r="I203">
            <v>0.04</v>
          </cell>
          <cell r="J203">
            <v>0.27</v>
          </cell>
          <cell r="K203">
            <v>0.08</v>
          </cell>
          <cell r="L203">
            <v>0.34</v>
          </cell>
          <cell r="M203">
            <v>0.02</v>
          </cell>
          <cell r="N203">
            <v>0.44</v>
          </cell>
          <cell r="O203">
            <v>0.01</v>
          </cell>
          <cell r="P203">
            <v>0.02</v>
          </cell>
          <cell r="Q203">
            <v>0.01</v>
          </cell>
          <cell r="R203">
            <v>0.05</v>
          </cell>
          <cell r="S203">
            <v>0.09</v>
          </cell>
          <cell r="T203">
            <v>0.03</v>
          </cell>
          <cell r="U203">
            <v>0.02</v>
          </cell>
          <cell r="V203">
            <v>0.14000000000000001</v>
          </cell>
          <cell r="W203">
            <v>0.89</v>
          </cell>
          <cell r="X203" t="str">
            <v>"открытые запросы-предложения"</v>
          </cell>
        </row>
        <row r="204">
          <cell r="E204" t="str">
            <v>Материалы на планово-предупредительные работы</v>
          </cell>
          <cell r="F204" t="str">
            <v>тыс.руб.</v>
          </cell>
          <cell r="G204">
            <v>0</v>
          </cell>
          <cell r="H204">
            <v>1.35</v>
          </cell>
          <cell r="I204">
            <v>0</v>
          </cell>
          <cell r="J204">
            <v>1.35</v>
          </cell>
          <cell r="K204">
            <v>0</v>
          </cell>
          <cell r="L204">
            <v>0</v>
          </cell>
          <cell r="M204">
            <v>0.22</v>
          </cell>
          <cell r="N204">
            <v>0.22</v>
          </cell>
          <cell r="O204">
            <v>0.42</v>
          </cell>
          <cell r="P204">
            <v>0</v>
          </cell>
          <cell r="Q204">
            <v>15.59</v>
          </cell>
          <cell r="R204">
            <v>16.010000000000002</v>
          </cell>
          <cell r="S204">
            <v>0</v>
          </cell>
          <cell r="T204">
            <v>0</v>
          </cell>
          <cell r="U204">
            <v>0.64</v>
          </cell>
          <cell r="V204">
            <v>0.64</v>
          </cell>
          <cell r="W204">
            <v>18.22</v>
          </cell>
          <cell r="X204" t="str">
            <v>"открытые запросы-предложения"</v>
          </cell>
        </row>
        <row r="205">
          <cell r="E205" t="str">
            <v>Материалы на содержание зданий и на хоз.нужды</v>
          </cell>
          <cell r="F205" t="str">
            <v>тыс.руб.</v>
          </cell>
          <cell r="G205">
            <v>0.02</v>
          </cell>
          <cell r="H205">
            <v>0.02</v>
          </cell>
          <cell r="I205">
            <v>0.12</v>
          </cell>
          <cell r="J205">
            <v>0.15</v>
          </cell>
          <cell r="K205">
            <v>0.27</v>
          </cell>
          <cell r="L205">
            <v>0.01</v>
          </cell>
          <cell r="M205">
            <v>0.01</v>
          </cell>
          <cell r="N205">
            <v>0.28999999999999998</v>
          </cell>
          <cell r="O205">
            <v>0.02</v>
          </cell>
          <cell r="P205">
            <v>0.08</v>
          </cell>
          <cell r="Q205">
            <v>0.01</v>
          </cell>
          <cell r="R205">
            <v>0.11</v>
          </cell>
          <cell r="S205">
            <v>0</v>
          </cell>
          <cell r="T205">
            <v>0.01</v>
          </cell>
          <cell r="U205">
            <v>0.3</v>
          </cell>
          <cell r="V205">
            <v>0.31</v>
          </cell>
          <cell r="W205">
            <v>0.86</v>
          </cell>
          <cell r="X205" t="str">
            <v>"открытые запросы-предложения"</v>
          </cell>
        </row>
        <row r="206">
          <cell r="E206" t="str">
            <v>Медицинское страхование</v>
          </cell>
          <cell r="F206" t="str">
            <v>тыс.руб.</v>
          </cell>
          <cell r="G206">
            <v>0.19</v>
          </cell>
          <cell r="H206">
            <v>0.25</v>
          </cell>
          <cell r="I206">
            <v>0.2</v>
          </cell>
          <cell r="J206">
            <v>0.64</v>
          </cell>
          <cell r="K206">
            <v>0.21</v>
          </cell>
          <cell r="L206">
            <v>0.36</v>
          </cell>
          <cell r="M206">
            <v>0.16</v>
          </cell>
          <cell r="N206">
            <v>0.72</v>
          </cell>
          <cell r="O206">
            <v>0.23</v>
          </cell>
          <cell r="P206">
            <v>0.57999999999999996</v>
          </cell>
          <cell r="Q206">
            <v>0.21</v>
          </cell>
          <cell r="R206">
            <v>1.02</v>
          </cell>
          <cell r="S206">
            <v>0.23</v>
          </cell>
          <cell r="T206">
            <v>0.55000000000000004</v>
          </cell>
          <cell r="U206">
            <v>0.21</v>
          </cell>
          <cell r="V206">
            <v>0.99</v>
          </cell>
          <cell r="W206">
            <v>3.38</v>
          </cell>
          <cell r="X206" t="str">
            <v>"открытые запросы-предложения"</v>
          </cell>
        </row>
        <row r="207">
          <cell r="E207" t="str">
            <v>Страхование автомобилей по ОСАГО</v>
          </cell>
          <cell r="F207" t="str">
            <v>тыс.руб.</v>
          </cell>
          <cell r="G207">
            <v>0.36</v>
          </cell>
          <cell r="H207">
            <v>0.33</v>
          </cell>
          <cell r="I207">
            <v>0.87</v>
          </cell>
          <cell r="J207">
            <v>1.56</v>
          </cell>
          <cell r="K207">
            <v>0.65</v>
          </cell>
          <cell r="L207">
            <v>0.69</v>
          </cell>
          <cell r="M207">
            <v>0.59</v>
          </cell>
          <cell r="N207">
            <v>1.94</v>
          </cell>
          <cell r="O207">
            <v>0.54</v>
          </cell>
          <cell r="P207">
            <v>0.67</v>
          </cell>
          <cell r="Q207">
            <v>0.6</v>
          </cell>
          <cell r="R207">
            <v>1.82</v>
          </cell>
          <cell r="S207">
            <v>0.57999999999999996</v>
          </cell>
          <cell r="T207">
            <v>0.85</v>
          </cell>
          <cell r="U207">
            <v>0.74</v>
          </cell>
          <cell r="V207">
            <v>2.17</v>
          </cell>
          <cell r="W207">
            <v>7.49</v>
          </cell>
          <cell r="X207" t="str">
            <v>"открытые запросы-предложения"</v>
          </cell>
        </row>
        <row r="208">
          <cell r="E208" t="str">
            <v>Программные продукты</v>
          </cell>
          <cell r="F208" t="str">
            <v>тыс.руб.</v>
          </cell>
          <cell r="G208">
            <v>0.1</v>
          </cell>
          <cell r="H208">
            <v>0.1</v>
          </cell>
          <cell r="I208">
            <v>0.1</v>
          </cell>
          <cell r="J208">
            <v>0.3</v>
          </cell>
          <cell r="K208">
            <v>0.2</v>
          </cell>
          <cell r="L208">
            <v>0.22</v>
          </cell>
          <cell r="M208">
            <v>0.19</v>
          </cell>
          <cell r="N208">
            <v>0.62</v>
          </cell>
          <cell r="O208">
            <v>0.19</v>
          </cell>
          <cell r="P208">
            <v>0.21</v>
          </cell>
          <cell r="Q208">
            <v>0.2</v>
          </cell>
          <cell r="R208">
            <v>0.6</v>
          </cell>
          <cell r="S208">
            <v>0.24</v>
          </cell>
          <cell r="T208">
            <v>0.3</v>
          </cell>
          <cell r="U208">
            <v>0.42</v>
          </cell>
          <cell r="V208">
            <v>0.96</v>
          </cell>
          <cell r="W208">
            <v>2.4700000000000002</v>
          </cell>
          <cell r="X208" t="str">
            <v>"открытые запросы-предложения"</v>
          </cell>
        </row>
        <row r="209">
          <cell r="E209" t="str">
            <v>Прочая аренда</v>
          </cell>
          <cell r="F209" t="str">
            <v>тыс.руб.</v>
          </cell>
          <cell r="G209">
            <v>0</v>
          </cell>
          <cell r="H209">
            <v>0</v>
          </cell>
          <cell r="I209">
            <v>7.0000000000000007E-2</v>
          </cell>
          <cell r="J209">
            <v>7.0000000000000007E-2</v>
          </cell>
          <cell r="K209">
            <v>0.02</v>
          </cell>
          <cell r="L209">
            <v>0.02</v>
          </cell>
          <cell r="M209">
            <v>0.01</v>
          </cell>
          <cell r="N209">
            <v>0.05</v>
          </cell>
          <cell r="O209">
            <v>0.02</v>
          </cell>
          <cell r="P209">
            <v>0.05</v>
          </cell>
          <cell r="Q209">
            <v>0.01</v>
          </cell>
          <cell r="R209">
            <v>0.08</v>
          </cell>
          <cell r="S209">
            <v>0.01</v>
          </cell>
          <cell r="T209">
            <v>0.06</v>
          </cell>
          <cell r="U209">
            <v>0.01</v>
          </cell>
          <cell r="V209">
            <v>0.08</v>
          </cell>
          <cell r="W209">
            <v>0.28000000000000003</v>
          </cell>
          <cell r="X209" t="str">
            <v>"открытые запросы-предложения"</v>
          </cell>
        </row>
        <row r="210">
          <cell r="E210" t="str">
            <v>Прочие</v>
          </cell>
          <cell r="F210" t="str">
            <v>тыс.руб.</v>
          </cell>
          <cell r="G210">
            <v>0.01</v>
          </cell>
          <cell r="H210">
            <v>0.02</v>
          </cell>
          <cell r="I210">
            <v>7.0000000000000007E-2</v>
          </cell>
          <cell r="J210">
            <v>0.1</v>
          </cell>
          <cell r="K210">
            <v>0.02</v>
          </cell>
          <cell r="L210">
            <v>0.03</v>
          </cell>
          <cell r="M210">
            <v>0.01</v>
          </cell>
          <cell r="N210">
            <v>0.06</v>
          </cell>
          <cell r="O210">
            <v>-0.01</v>
          </cell>
          <cell r="P210">
            <v>0.01</v>
          </cell>
          <cell r="Q210">
            <v>0.01</v>
          </cell>
          <cell r="R210">
            <v>0</v>
          </cell>
          <cell r="S210">
            <v>0.04</v>
          </cell>
          <cell r="T210">
            <v>0.02</v>
          </cell>
          <cell r="U210">
            <v>0.04</v>
          </cell>
          <cell r="V210">
            <v>0.09</v>
          </cell>
          <cell r="W210">
            <v>0.25</v>
          </cell>
          <cell r="X210" t="str">
            <v>"открытые запросы-предложения"</v>
          </cell>
        </row>
        <row r="211">
          <cell r="E211" t="str">
            <v>Спецодежда</v>
          </cell>
          <cell r="F211" t="str">
            <v>тыс.руб.</v>
          </cell>
          <cell r="G211">
            <v>3.91</v>
          </cell>
          <cell r="H211">
            <v>4.05</v>
          </cell>
          <cell r="I211">
            <v>3.6</v>
          </cell>
          <cell r="J211">
            <v>11.56</v>
          </cell>
          <cell r="K211">
            <v>3.32</v>
          </cell>
          <cell r="L211">
            <v>4.0199999999999996</v>
          </cell>
          <cell r="M211">
            <v>3.04</v>
          </cell>
          <cell r="N211">
            <v>10.38</v>
          </cell>
          <cell r="O211">
            <v>2.74</v>
          </cell>
          <cell r="P211">
            <v>3.63</v>
          </cell>
          <cell r="Q211">
            <v>3.11</v>
          </cell>
          <cell r="R211">
            <v>9.48</v>
          </cell>
          <cell r="S211">
            <v>2.31</v>
          </cell>
          <cell r="T211">
            <v>5.04</v>
          </cell>
          <cell r="U211">
            <v>4.59</v>
          </cell>
          <cell r="V211">
            <v>11.94</v>
          </cell>
          <cell r="W211">
            <v>43.36</v>
          </cell>
          <cell r="X211" t="str">
            <v>"открытые запросы-предложения"</v>
          </cell>
        </row>
        <row r="212">
          <cell r="E212" t="str">
            <v>Списание ОС стоимостью до 40000 руб.</v>
          </cell>
          <cell r="F212" t="str">
            <v>тыс.руб.</v>
          </cell>
          <cell r="G212">
            <v>0</v>
          </cell>
          <cell r="H212">
            <v>0.78</v>
          </cell>
          <cell r="I212">
            <v>0.43</v>
          </cell>
          <cell r="J212">
            <v>1.21</v>
          </cell>
          <cell r="K212">
            <v>0.06</v>
          </cell>
          <cell r="L212">
            <v>0.02</v>
          </cell>
          <cell r="M212">
            <v>0.03</v>
          </cell>
          <cell r="N212">
            <v>0.11</v>
          </cell>
          <cell r="O212">
            <v>0.57999999999999996</v>
          </cell>
          <cell r="P212">
            <v>0.02</v>
          </cell>
          <cell r="Q212">
            <v>0</v>
          </cell>
          <cell r="R212">
            <v>0.6</v>
          </cell>
          <cell r="S212">
            <v>0.02</v>
          </cell>
          <cell r="T212">
            <v>0.24</v>
          </cell>
          <cell r="U212">
            <v>0.05</v>
          </cell>
          <cell r="V212">
            <v>0.31</v>
          </cell>
          <cell r="W212">
            <v>2.23</v>
          </cell>
          <cell r="X212" t="str">
            <v>"открытые запросы-предложения"</v>
          </cell>
        </row>
        <row r="213">
          <cell r="E213" t="str">
            <v>Страхование гражданской ответственности организации</v>
          </cell>
          <cell r="F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 t="str">
            <v>"открытые запросы-предложения"</v>
          </cell>
        </row>
        <row r="214">
          <cell r="E214" t="str">
            <v>Страхование имущества</v>
          </cell>
          <cell r="F214" t="str">
            <v>тыс.руб.</v>
          </cell>
          <cell r="G214">
            <v>0.62</v>
          </cell>
          <cell r="H214">
            <v>0.56000000000000005</v>
          </cell>
          <cell r="I214">
            <v>0.62</v>
          </cell>
          <cell r="J214">
            <v>1.8</v>
          </cell>
          <cell r="K214">
            <v>0</v>
          </cell>
          <cell r="L214">
            <v>0</v>
          </cell>
          <cell r="M214">
            <v>0</v>
          </cell>
          <cell r="N214">
            <v>0.01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0.01</v>
          </cell>
          <cell r="U214">
            <v>0</v>
          </cell>
          <cell r="V214">
            <v>0.01</v>
          </cell>
          <cell r="W214">
            <v>1.83</v>
          </cell>
          <cell r="X214" t="str">
            <v>"открытые запросы-предложения"</v>
          </cell>
        </row>
        <row r="215">
          <cell r="E215" t="str">
            <v>Технологические потери газа</v>
          </cell>
          <cell r="F215" t="str">
            <v>тыс.руб.</v>
          </cell>
          <cell r="G215">
            <v>4.25</v>
          </cell>
          <cell r="H215">
            <v>4.25</v>
          </cell>
          <cell r="I215">
            <v>4.24</v>
          </cell>
          <cell r="J215">
            <v>12.74</v>
          </cell>
          <cell r="K215">
            <v>4.25</v>
          </cell>
          <cell r="L215">
            <v>4.24</v>
          </cell>
          <cell r="M215">
            <v>4.22</v>
          </cell>
          <cell r="N215">
            <v>12.71</v>
          </cell>
          <cell r="O215">
            <v>4.5599999999999996</v>
          </cell>
          <cell r="P215">
            <v>4.55</v>
          </cell>
          <cell r="Q215">
            <v>4.57</v>
          </cell>
          <cell r="R215">
            <v>13.68</v>
          </cell>
          <cell r="S215">
            <v>4.57</v>
          </cell>
          <cell r="T215">
            <v>4.57</v>
          </cell>
          <cell r="U215">
            <v>4.57</v>
          </cell>
          <cell r="V215">
            <v>13.71</v>
          </cell>
          <cell r="W215">
            <v>52.84</v>
          </cell>
          <cell r="X215" t="str">
            <v>"прямые закупки"</v>
          </cell>
        </row>
        <row r="216">
          <cell r="E216" t="str">
            <v>Транспортные расходы</v>
          </cell>
          <cell r="F216" t="str">
            <v>тыс.руб.</v>
          </cell>
          <cell r="G216">
            <v>0.03</v>
          </cell>
          <cell r="H216">
            <v>0.05</v>
          </cell>
          <cell r="I216">
            <v>0.05</v>
          </cell>
          <cell r="J216">
            <v>0.13</v>
          </cell>
          <cell r="K216">
            <v>0.01</v>
          </cell>
          <cell r="L216">
            <v>0.02</v>
          </cell>
          <cell r="M216">
            <v>0</v>
          </cell>
          <cell r="N216">
            <v>0.03</v>
          </cell>
          <cell r="O216">
            <v>0.01</v>
          </cell>
          <cell r="P216">
            <v>0</v>
          </cell>
          <cell r="Q216">
            <v>0.01</v>
          </cell>
          <cell r="R216">
            <v>0.02</v>
          </cell>
          <cell r="S216">
            <v>0.02</v>
          </cell>
          <cell r="T216">
            <v>0</v>
          </cell>
          <cell r="U216">
            <v>0.08</v>
          </cell>
          <cell r="V216">
            <v>0.1</v>
          </cell>
          <cell r="W216">
            <v>0.28999999999999998</v>
          </cell>
          <cell r="X216" t="str">
            <v>"открытые запросы-предложения"</v>
          </cell>
        </row>
        <row r="217">
          <cell r="E217" t="str">
            <v>Услуги в области ГО и защиты от ЧС</v>
          </cell>
          <cell r="F217" t="str">
            <v>тыс.руб.</v>
          </cell>
          <cell r="G217">
            <v>0.04</v>
          </cell>
          <cell r="H217">
            <v>0.04</v>
          </cell>
          <cell r="I217">
            <v>0.04</v>
          </cell>
          <cell r="J217">
            <v>0.11</v>
          </cell>
          <cell r="K217">
            <v>0.04</v>
          </cell>
          <cell r="L217">
            <v>0.04</v>
          </cell>
          <cell r="M217">
            <v>0.04</v>
          </cell>
          <cell r="N217">
            <v>0.11</v>
          </cell>
          <cell r="O217">
            <v>0.04</v>
          </cell>
          <cell r="P217">
            <v>0.04</v>
          </cell>
          <cell r="Q217">
            <v>0.04</v>
          </cell>
          <cell r="R217">
            <v>0.11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0.34</v>
          </cell>
          <cell r="X217" t="str">
            <v>"открытые запросы-предложения"</v>
          </cell>
        </row>
        <row r="218">
          <cell r="E218" t="str">
            <v>Услуги на пожарную безопасность</v>
          </cell>
          <cell r="F218" t="str">
            <v>тыс.руб.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0.01</v>
          </cell>
          <cell r="P218">
            <v>0.02</v>
          </cell>
          <cell r="Q218">
            <v>0.03</v>
          </cell>
          <cell r="R218">
            <v>0.05</v>
          </cell>
          <cell r="S218">
            <v>0.03</v>
          </cell>
          <cell r="T218">
            <v>0.05</v>
          </cell>
          <cell r="U218">
            <v>0.03</v>
          </cell>
          <cell r="V218">
            <v>0.11</v>
          </cell>
          <cell r="W218">
            <v>0.16</v>
          </cell>
          <cell r="X218" t="str">
            <v>"открытые запросы-предложения"</v>
          </cell>
        </row>
        <row r="219">
          <cell r="E219" t="str">
            <v>Услуги охраны</v>
          </cell>
          <cell r="F219" t="str">
            <v>тыс.руб.</v>
          </cell>
          <cell r="G219">
            <v>0.3</v>
          </cell>
          <cell r="H219">
            <v>0.31</v>
          </cell>
          <cell r="I219">
            <v>0.28000000000000003</v>
          </cell>
          <cell r="J219">
            <v>0.89</v>
          </cell>
          <cell r="K219">
            <v>0.28000000000000003</v>
          </cell>
          <cell r="L219">
            <v>0.26</v>
          </cell>
          <cell r="M219">
            <v>0.19</v>
          </cell>
          <cell r="N219">
            <v>0.74</v>
          </cell>
          <cell r="O219">
            <v>0.14000000000000001</v>
          </cell>
          <cell r="P219">
            <v>0.13</v>
          </cell>
          <cell r="Q219">
            <v>0.16</v>
          </cell>
          <cell r="R219">
            <v>0.43</v>
          </cell>
          <cell r="S219">
            <v>0.19</v>
          </cell>
          <cell r="T219">
            <v>0.27</v>
          </cell>
          <cell r="U219">
            <v>0.18</v>
          </cell>
          <cell r="V219">
            <v>0.64</v>
          </cell>
          <cell r="W219">
            <v>2.7</v>
          </cell>
          <cell r="X219" t="str">
            <v>"открытые запросы-предложения"</v>
          </cell>
        </row>
        <row r="220">
          <cell r="E220" t="str">
            <v>Услуги по оформлению прав на земельные участки и объекты недвижимости</v>
          </cell>
          <cell r="F220" t="str">
            <v>тыс.руб.</v>
          </cell>
          <cell r="G220">
            <v>0</v>
          </cell>
          <cell r="H220">
            <v>0</v>
          </cell>
          <cell r="I220">
            <v>51.3</v>
          </cell>
          <cell r="J220">
            <v>51.3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51.3</v>
          </cell>
          <cell r="X220" t="str">
            <v>"открытые запросы-предложения"</v>
          </cell>
        </row>
        <row r="221">
          <cell r="E221" t="str">
            <v>Услуги по содержанию зданий</v>
          </cell>
          <cell r="F221" t="str">
            <v>тыс.руб.</v>
          </cell>
          <cell r="G221">
            <v>0.43</v>
          </cell>
          <cell r="H221">
            <v>0.46</v>
          </cell>
          <cell r="I221">
            <v>0.37</v>
          </cell>
          <cell r="J221">
            <v>1.26</v>
          </cell>
          <cell r="K221">
            <v>0.42</v>
          </cell>
          <cell r="L221">
            <v>0.43</v>
          </cell>
          <cell r="M221">
            <v>0.24</v>
          </cell>
          <cell r="N221">
            <v>1.08</v>
          </cell>
          <cell r="O221">
            <v>0.18</v>
          </cell>
          <cell r="P221">
            <v>0.31</v>
          </cell>
          <cell r="Q221">
            <v>0.2</v>
          </cell>
          <cell r="R221">
            <v>0.7</v>
          </cell>
          <cell r="S221">
            <v>0.24</v>
          </cell>
          <cell r="T221">
            <v>0.49</v>
          </cell>
          <cell r="U221">
            <v>0.28000000000000003</v>
          </cell>
          <cell r="V221">
            <v>1.02</v>
          </cell>
          <cell r="W221">
            <v>4.05</v>
          </cell>
          <cell r="X221" t="str">
            <v>"открытые запросы-предложения"</v>
          </cell>
        </row>
        <row r="222">
          <cell r="E222" t="str">
            <v>Услуги сторонних организаций по охране окружающей среды</v>
          </cell>
          <cell r="F222" t="str">
            <v>тыс.руб.</v>
          </cell>
          <cell r="G222">
            <v>0.01</v>
          </cell>
          <cell r="H222">
            <v>0</v>
          </cell>
          <cell r="I222">
            <v>0.05</v>
          </cell>
          <cell r="J222">
            <v>7.0000000000000007E-2</v>
          </cell>
          <cell r="K222">
            <v>0.01</v>
          </cell>
          <cell r="L222">
            <v>0</v>
          </cell>
          <cell r="M222">
            <v>0</v>
          </cell>
          <cell r="N222">
            <v>0.01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0.01</v>
          </cell>
          <cell r="W222">
            <v>0.08</v>
          </cell>
          <cell r="X222" t="str">
            <v>"открытые запросы-предложения"</v>
          </cell>
        </row>
        <row r="223">
          <cell r="E223" t="str">
            <v>Юридические, нотариальные услуги</v>
          </cell>
          <cell r="F223" t="str">
            <v>тыс.руб.</v>
          </cell>
          <cell r="G223">
            <v>0</v>
          </cell>
          <cell r="H223">
            <v>0.01</v>
          </cell>
          <cell r="I223">
            <v>0.01</v>
          </cell>
          <cell r="J223">
            <v>0.02</v>
          </cell>
          <cell r="K223">
            <v>0.01</v>
          </cell>
          <cell r="L223">
            <v>0</v>
          </cell>
          <cell r="M223">
            <v>0</v>
          </cell>
          <cell r="N223">
            <v>0.01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0.03</v>
          </cell>
          <cell r="X223" t="str">
            <v>"открытые запросы-предложения"</v>
          </cell>
        </row>
        <row r="224">
          <cell r="E224" t="str">
            <v>Техническое обслуживание автотранспорта</v>
          </cell>
          <cell r="F224" t="str">
            <v>тыс.руб.</v>
          </cell>
          <cell r="G224">
            <v>0.05</v>
          </cell>
          <cell r="H224">
            <v>0.1</v>
          </cell>
          <cell r="I224">
            <v>0.09</v>
          </cell>
          <cell r="J224">
            <v>0.24</v>
          </cell>
          <cell r="K224">
            <v>0.3</v>
          </cell>
          <cell r="L224">
            <v>0.17</v>
          </cell>
          <cell r="M224">
            <v>0.1</v>
          </cell>
          <cell r="N224">
            <v>0.56000000000000005</v>
          </cell>
          <cell r="O224">
            <v>0.06</v>
          </cell>
          <cell r="P224">
            <v>0.36</v>
          </cell>
          <cell r="Q224">
            <v>0.1</v>
          </cell>
          <cell r="R224">
            <v>0.52</v>
          </cell>
          <cell r="S224">
            <v>0.12</v>
          </cell>
          <cell r="T224">
            <v>5.57</v>
          </cell>
          <cell r="U224">
            <v>0.26</v>
          </cell>
          <cell r="V224">
            <v>5.95</v>
          </cell>
          <cell r="W224">
            <v>7.27</v>
          </cell>
          <cell r="X224" t="str">
            <v>"открытые запросы-предложения"</v>
          </cell>
        </row>
        <row r="225">
          <cell r="E225" t="str">
            <v>Водоснабжение</v>
          </cell>
          <cell r="F225" t="str">
            <v>тыс.руб.</v>
          </cell>
          <cell r="G225">
            <v>0.01</v>
          </cell>
          <cell r="H225">
            <v>0.01</v>
          </cell>
          <cell r="I225">
            <v>0.01</v>
          </cell>
          <cell r="J225">
            <v>0.02</v>
          </cell>
          <cell r="K225">
            <v>0.01</v>
          </cell>
          <cell r="L225">
            <v>0.01</v>
          </cell>
          <cell r="M225">
            <v>0</v>
          </cell>
          <cell r="N225">
            <v>0.02</v>
          </cell>
          <cell r="O225">
            <v>0</v>
          </cell>
          <cell r="P225">
            <v>0</v>
          </cell>
          <cell r="Q225">
            <v>0.01</v>
          </cell>
          <cell r="R225">
            <v>0.01</v>
          </cell>
          <cell r="S225">
            <v>0.01</v>
          </cell>
          <cell r="T225">
            <v>0.01</v>
          </cell>
          <cell r="U225">
            <v>0.01</v>
          </cell>
          <cell r="V225">
            <v>0.02</v>
          </cell>
          <cell r="W225">
            <v>0.08</v>
          </cell>
          <cell r="X225" t="str">
            <v>"прямые закупки"</v>
          </cell>
        </row>
        <row r="226">
          <cell r="E226" t="str">
            <v>Вывоз ТБО и прочие коммунальные</v>
          </cell>
          <cell r="F226" t="str">
            <v>тыс.руб.</v>
          </cell>
          <cell r="G226">
            <v>0</v>
          </cell>
          <cell r="H226">
            <v>0</v>
          </cell>
          <cell r="I226">
            <v>0.02</v>
          </cell>
          <cell r="J226">
            <v>0.02</v>
          </cell>
          <cell r="K226">
            <v>0.02</v>
          </cell>
          <cell r="L226">
            <v>0</v>
          </cell>
          <cell r="M226">
            <v>0.01</v>
          </cell>
          <cell r="N226">
            <v>0.03</v>
          </cell>
          <cell r="O226">
            <v>0</v>
          </cell>
          <cell r="P226">
            <v>0</v>
          </cell>
          <cell r="Q226">
            <v>0.01</v>
          </cell>
          <cell r="R226">
            <v>0.01</v>
          </cell>
          <cell r="S226">
            <v>0.01</v>
          </cell>
          <cell r="T226">
            <v>0.01</v>
          </cell>
          <cell r="U226">
            <v>0.01</v>
          </cell>
          <cell r="V226">
            <v>0.03</v>
          </cell>
          <cell r="W226">
            <v>0.1</v>
          </cell>
          <cell r="X226" t="str">
            <v>"открытые запросы-предложения"</v>
          </cell>
        </row>
        <row r="227">
          <cell r="E227" t="str">
            <v>Текущий ремонт газопроводов</v>
          </cell>
          <cell r="F227" t="str">
            <v>тыс.руб.</v>
          </cell>
          <cell r="G227">
            <v>0</v>
          </cell>
          <cell r="H227">
            <v>0.18</v>
          </cell>
          <cell r="I227">
            <v>0</v>
          </cell>
          <cell r="J227">
            <v>0.18</v>
          </cell>
          <cell r="K227">
            <v>0</v>
          </cell>
          <cell r="L227">
            <v>0</v>
          </cell>
          <cell r="M227">
            <v>21.51</v>
          </cell>
          <cell r="N227">
            <v>21.51</v>
          </cell>
          <cell r="O227">
            <v>5.9</v>
          </cell>
          <cell r="P227">
            <v>156.74</v>
          </cell>
          <cell r="Q227">
            <v>99.46</v>
          </cell>
          <cell r="R227">
            <v>262.10000000000002</v>
          </cell>
          <cell r="S227">
            <v>44.24</v>
          </cell>
          <cell r="T227">
            <v>9.2799999999999994</v>
          </cell>
          <cell r="U227">
            <v>0</v>
          </cell>
          <cell r="V227">
            <v>53.52</v>
          </cell>
          <cell r="W227">
            <v>337.32</v>
          </cell>
          <cell r="X227" t="str">
            <v>"открытые запросы-предложения"</v>
          </cell>
        </row>
        <row r="228">
          <cell r="E228" t="str">
            <v>Текущий ремонт других видов ОС</v>
          </cell>
          <cell r="F228" t="str">
            <v>тыс.руб.</v>
          </cell>
          <cell r="G228">
            <v>0.02</v>
          </cell>
          <cell r="H228">
            <v>0</v>
          </cell>
          <cell r="I228">
            <v>0.03</v>
          </cell>
          <cell r="J228">
            <v>0.05</v>
          </cell>
          <cell r="K228">
            <v>0</v>
          </cell>
          <cell r="L228">
            <v>0.01</v>
          </cell>
          <cell r="M228">
            <v>0</v>
          </cell>
          <cell r="N228">
            <v>0.01</v>
          </cell>
          <cell r="O228">
            <v>0</v>
          </cell>
          <cell r="P228">
            <v>0</v>
          </cell>
          <cell r="Q228">
            <v>0.01</v>
          </cell>
          <cell r="R228">
            <v>0.01</v>
          </cell>
          <cell r="S228">
            <v>0.01</v>
          </cell>
          <cell r="T228">
            <v>0.01</v>
          </cell>
          <cell r="U228">
            <v>0.01</v>
          </cell>
          <cell r="V228">
            <v>0.03</v>
          </cell>
          <cell r="W228">
            <v>0.11</v>
          </cell>
          <cell r="X228" t="str">
            <v>"открытые запросы-предложения"</v>
          </cell>
        </row>
        <row r="229">
          <cell r="E229" t="str">
            <v>Текущий ремонт зданий и сооружений</v>
          </cell>
          <cell r="F229" t="str">
            <v>тыс.руб.</v>
          </cell>
          <cell r="G229">
            <v>0</v>
          </cell>
          <cell r="H229">
            <v>0.17</v>
          </cell>
          <cell r="I229">
            <v>0.04</v>
          </cell>
          <cell r="J229">
            <v>0.21</v>
          </cell>
          <cell r="K229">
            <v>0</v>
          </cell>
          <cell r="L229">
            <v>0.03</v>
          </cell>
          <cell r="M229">
            <v>0.06</v>
          </cell>
          <cell r="N229">
            <v>0.09</v>
          </cell>
          <cell r="O229">
            <v>0</v>
          </cell>
          <cell r="P229">
            <v>0.01</v>
          </cell>
          <cell r="Q229">
            <v>5.63</v>
          </cell>
          <cell r="R229">
            <v>5.64</v>
          </cell>
          <cell r="S229">
            <v>0.01</v>
          </cell>
          <cell r="T229">
            <v>0.14000000000000001</v>
          </cell>
          <cell r="U229">
            <v>0.11</v>
          </cell>
          <cell r="V229">
            <v>0.26</v>
          </cell>
          <cell r="W229">
            <v>6.21</v>
          </cell>
          <cell r="X229" t="str">
            <v>"открытые запросы-предложения"</v>
          </cell>
        </row>
        <row r="230">
          <cell r="E230" t="str">
            <v>Использование радиочастот</v>
          </cell>
          <cell r="F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0.02</v>
          </cell>
          <cell r="L230">
            <v>0</v>
          </cell>
          <cell r="M230">
            <v>0</v>
          </cell>
          <cell r="N230">
            <v>0.02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0.02</v>
          </cell>
          <cell r="X230" t="str">
            <v>"открытые запросы-предложения"</v>
          </cell>
        </row>
        <row r="231">
          <cell r="E231" t="str">
            <v>Канализирование сточных вод</v>
          </cell>
          <cell r="F231" t="str">
            <v>тыс.руб.</v>
          </cell>
          <cell r="G231">
            <v>0.01</v>
          </cell>
          <cell r="H231">
            <v>0.01</v>
          </cell>
          <cell r="I231">
            <v>0</v>
          </cell>
          <cell r="J231">
            <v>0.02</v>
          </cell>
          <cell r="K231">
            <v>0.01</v>
          </cell>
          <cell r="L231">
            <v>0</v>
          </cell>
          <cell r="M231">
            <v>0</v>
          </cell>
          <cell r="N231">
            <v>0.01</v>
          </cell>
          <cell r="O231">
            <v>0</v>
          </cell>
          <cell r="P231">
            <v>0</v>
          </cell>
          <cell r="Q231">
            <v>0</v>
          </cell>
          <cell r="R231">
            <v>0.01</v>
          </cell>
          <cell r="S231">
            <v>0</v>
          </cell>
          <cell r="T231">
            <v>0.01</v>
          </cell>
          <cell r="U231">
            <v>0</v>
          </cell>
          <cell r="V231">
            <v>0.01</v>
          </cell>
          <cell r="W231">
            <v>0.05</v>
          </cell>
          <cell r="X231" t="str">
            <v>"открытые запросы-предложения"</v>
          </cell>
        </row>
        <row r="232">
          <cell r="E232" t="str">
            <v>Текущий ремонт машин и оборудования</v>
          </cell>
          <cell r="F232" t="str">
            <v>тыс.руб.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0.02</v>
          </cell>
          <cell r="Q232">
            <v>0</v>
          </cell>
          <cell r="R232">
            <v>0.02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0.02</v>
          </cell>
          <cell r="X232" t="str">
            <v>"открытые запросы-предложения"</v>
          </cell>
        </row>
        <row r="233">
          <cell r="E233" t="str">
            <v>Электроэнергия на ЭХЗ</v>
          </cell>
          <cell r="F233" t="str">
            <v>тыс.руб.</v>
          </cell>
          <cell r="G233">
            <v>2.4500000000000002</v>
          </cell>
          <cell r="H233">
            <v>2.75</v>
          </cell>
          <cell r="I233">
            <v>2.5499999999999998</v>
          </cell>
          <cell r="J233">
            <v>7.75</v>
          </cell>
          <cell r="K233">
            <v>2.74</v>
          </cell>
          <cell r="L233">
            <v>2.4300000000000002</v>
          </cell>
          <cell r="M233">
            <v>3.39</v>
          </cell>
          <cell r="N233">
            <v>8.5500000000000007</v>
          </cell>
          <cell r="O233">
            <v>1.5</v>
          </cell>
          <cell r="P233">
            <v>2.76</v>
          </cell>
          <cell r="Q233">
            <v>2.56</v>
          </cell>
          <cell r="R233">
            <v>6.81</v>
          </cell>
          <cell r="S233">
            <v>2.04</v>
          </cell>
          <cell r="T233">
            <v>2.96</v>
          </cell>
          <cell r="U233">
            <v>2.39</v>
          </cell>
          <cell r="V233">
            <v>7.39</v>
          </cell>
          <cell r="W233">
            <v>30.51</v>
          </cell>
          <cell r="X233" t="str">
            <v>"прямые закупки"</v>
          </cell>
        </row>
        <row r="234">
          <cell r="E234" t="str">
            <v>Электроэнергия на бытовые нужды</v>
          </cell>
          <cell r="F234" t="str">
            <v>тыс.руб.</v>
          </cell>
          <cell r="G234">
            <v>0.56999999999999995</v>
          </cell>
          <cell r="H234">
            <v>0.6</v>
          </cell>
          <cell r="I234">
            <v>0.35</v>
          </cell>
          <cell r="J234">
            <v>1.52</v>
          </cell>
          <cell r="K234">
            <v>0.37</v>
          </cell>
          <cell r="L234">
            <v>0.03</v>
          </cell>
          <cell r="M234">
            <v>0.22</v>
          </cell>
          <cell r="N234">
            <v>0.62</v>
          </cell>
          <cell r="O234">
            <v>0.27</v>
          </cell>
          <cell r="P234">
            <v>0.43</v>
          </cell>
          <cell r="Q234">
            <v>0.43</v>
          </cell>
          <cell r="R234">
            <v>1.1399999999999999</v>
          </cell>
          <cell r="S234">
            <v>0.26</v>
          </cell>
          <cell r="T234">
            <v>0.73</v>
          </cell>
          <cell r="U234">
            <v>0.42</v>
          </cell>
          <cell r="V234">
            <v>1.41</v>
          </cell>
          <cell r="W234">
            <v>4.68</v>
          </cell>
          <cell r="X234" t="str">
            <v>"прямые закупки"</v>
          </cell>
        </row>
        <row r="235">
          <cell r="E235" t="str">
            <v>Теплоэнергия</v>
          </cell>
          <cell r="F235" t="str">
            <v>тыс.руб.</v>
          </cell>
          <cell r="G235">
            <v>0.17</v>
          </cell>
          <cell r="H235">
            <v>0.15</v>
          </cell>
          <cell r="I235">
            <v>7.0000000000000007E-2</v>
          </cell>
          <cell r="J235">
            <v>0.38</v>
          </cell>
          <cell r="K235">
            <v>0.05</v>
          </cell>
          <cell r="L235">
            <v>0.01</v>
          </cell>
          <cell r="M235">
            <v>0</v>
          </cell>
          <cell r="N235">
            <v>0.06</v>
          </cell>
          <cell r="O235">
            <v>0</v>
          </cell>
          <cell r="P235">
            <v>0</v>
          </cell>
          <cell r="Q235">
            <v>0.01</v>
          </cell>
          <cell r="R235">
            <v>0.01</v>
          </cell>
          <cell r="S235">
            <v>0.04</v>
          </cell>
          <cell r="T235">
            <v>0.1</v>
          </cell>
          <cell r="U235">
            <v>7.0000000000000007E-2</v>
          </cell>
          <cell r="V235">
            <v>0.22</v>
          </cell>
          <cell r="W235">
            <v>0.66</v>
          </cell>
          <cell r="X235" t="str">
            <v>"прямые закупки"</v>
          </cell>
        </row>
        <row r="236">
          <cell r="E236" t="str">
            <v>Услуги городской телефонной связи</v>
          </cell>
          <cell r="F236" t="str">
            <v>тыс.руб.</v>
          </cell>
          <cell r="G236">
            <v>0.16</v>
          </cell>
          <cell r="H236">
            <v>0.17</v>
          </cell>
          <cell r="I236">
            <v>0.34</v>
          </cell>
          <cell r="J236">
            <v>0.67</v>
          </cell>
          <cell r="K236">
            <v>0.05</v>
          </cell>
          <cell r="L236">
            <v>0.03</v>
          </cell>
          <cell r="M236">
            <v>0.02</v>
          </cell>
          <cell r="N236">
            <v>0.1</v>
          </cell>
          <cell r="O236">
            <v>0.02</v>
          </cell>
          <cell r="P236">
            <v>0.55000000000000004</v>
          </cell>
          <cell r="Q236">
            <v>0.66</v>
          </cell>
          <cell r="R236">
            <v>1.23</v>
          </cell>
          <cell r="S236">
            <v>0.47</v>
          </cell>
          <cell r="T236">
            <v>0.57999999999999996</v>
          </cell>
          <cell r="U236">
            <v>0.61</v>
          </cell>
          <cell r="V236">
            <v>1.67</v>
          </cell>
          <cell r="W236">
            <v>3.67</v>
          </cell>
          <cell r="X236" t="str">
            <v>"открытые запросы-предложения"</v>
          </cell>
        </row>
        <row r="237">
          <cell r="E237" t="str">
            <v>Услуги интернет</v>
          </cell>
          <cell r="F237" t="str">
            <v>тыс.руб.</v>
          </cell>
          <cell r="G237">
            <v>2.04</v>
          </cell>
          <cell r="H237">
            <v>1.83</v>
          </cell>
          <cell r="I237">
            <v>1.99</v>
          </cell>
          <cell r="J237">
            <v>5.86</v>
          </cell>
          <cell r="K237">
            <v>1.99</v>
          </cell>
          <cell r="L237">
            <v>1.85</v>
          </cell>
          <cell r="M237">
            <v>2.16</v>
          </cell>
          <cell r="N237">
            <v>5.99</v>
          </cell>
          <cell r="O237">
            <v>2.13</v>
          </cell>
          <cell r="P237">
            <v>1.98</v>
          </cell>
          <cell r="Q237">
            <v>2.2400000000000002</v>
          </cell>
          <cell r="R237">
            <v>6.35</v>
          </cell>
          <cell r="S237">
            <v>1.41</v>
          </cell>
          <cell r="T237">
            <v>2.16</v>
          </cell>
          <cell r="U237">
            <v>2.15</v>
          </cell>
          <cell r="V237">
            <v>5.71</v>
          </cell>
          <cell r="W237">
            <v>23.91</v>
          </cell>
          <cell r="X237" t="str">
            <v>"открытые запросы-предложения"</v>
          </cell>
        </row>
        <row r="238">
          <cell r="E238" t="str">
            <v>Услуги медицинских учреждений</v>
          </cell>
          <cell r="F238" t="str">
            <v>тыс.руб.</v>
          </cell>
          <cell r="G238">
            <v>0.69</v>
          </cell>
          <cell r="H238">
            <v>0.94</v>
          </cell>
          <cell r="I238">
            <v>0.95</v>
          </cell>
          <cell r="J238">
            <v>2.57</v>
          </cell>
          <cell r="K238">
            <v>1.01</v>
          </cell>
          <cell r="L238">
            <v>0.75</v>
          </cell>
          <cell r="M238">
            <v>1.03</v>
          </cell>
          <cell r="N238">
            <v>2.79</v>
          </cell>
          <cell r="O238">
            <v>1.05</v>
          </cell>
          <cell r="P238">
            <v>0.89</v>
          </cell>
          <cell r="Q238">
            <v>1</v>
          </cell>
          <cell r="R238">
            <v>2.94</v>
          </cell>
          <cell r="S238">
            <v>0.88</v>
          </cell>
          <cell r="T238">
            <v>7.52</v>
          </cell>
          <cell r="U238">
            <v>1.1100000000000001</v>
          </cell>
          <cell r="V238">
            <v>9.51</v>
          </cell>
          <cell r="W238">
            <v>17.809999999999999</v>
          </cell>
          <cell r="X238" t="str">
            <v>"открытые запросы-предложения"</v>
          </cell>
        </row>
        <row r="239">
          <cell r="E239" t="str">
            <v>Услуги междугородней и международной телефонной связи</v>
          </cell>
          <cell r="F239" t="str">
            <v>тыс.руб.</v>
          </cell>
          <cell r="G239">
            <v>0.03</v>
          </cell>
          <cell r="H239">
            <v>0.04</v>
          </cell>
          <cell r="I239">
            <v>0.04</v>
          </cell>
          <cell r="J239">
            <v>0.11</v>
          </cell>
          <cell r="K239">
            <v>0.04</v>
          </cell>
          <cell r="L239">
            <v>0.13</v>
          </cell>
          <cell r="M239">
            <v>0.13</v>
          </cell>
          <cell r="N239">
            <v>0.3</v>
          </cell>
          <cell r="O239">
            <v>0.67</v>
          </cell>
          <cell r="P239">
            <v>0.03</v>
          </cell>
          <cell r="Q239">
            <v>0.03</v>
          </cell>
          <cell r="R239">
            <v>0.73</v>
          </cell>
          <cell r="S239">
            <v>0.03</v>
          </cell>
          <cell r="T239">
            <v>0.04</v>
          </cell>
          <cell r="U239">
            <v>0.03</v>
          </cell>
          <cell r="V239">
            <v>0.09</v>
          </cell>
          <cell r="W239">
            <v>1.22</v>
          </cell>
          <cell r="X239" t="str">
            <v>"открытые запросы-предложения"</v>
          </cell>
        </row>
        <row r="240">
          <cell r="E240" t="str">
            <v>Услуги по мониторингу транспорта</v>
          </cell>
          <cell r="F240" t="str">
            <v>тыс.руб.</v>
          </cell>
          <cell r="G240">
            <v>0.31</v>
          </cell>
          <cell r="H240">
            <v>0.28999999999999998</v>
          </cell>
          <cell r="I240">
            <v>0.3</v>
          </cell>
          <cell r="J240">
            <v>0.89</v>
          </cell>
          <cell r="K240">
            <v>0.3</v>
          </cell>
          <cell r="L240">
            <v>0.32</v>
          </cell>
          <cell r="M240">
            <v>0.32</v>
          </cell>
          <cell r="N240">
            <v>0.94</v>
          </cell>
          <cell r="O240">
            <v>0.3</v>
          </cell>
          <cell r="P240">
            <v>0.36</v>
          </cell>
          <cell r="Q240">
            <v>0.31</v>
          </cell>
          <cell r="R240">
            <v>0.98</v>
          </cell>
          <cell r="S240">
            <v>0.2</v>
          </cell>
          <cell r="T240">
            <v>0.38</v>
          </cell>
          <cell r="U240">
            <v>0.3</v>
          </cell>
          <cell r="V240">
            <v>0.88</v>
          </cell>
          <cell r="W240">
            <v>3.69</v>
          </cell>
          <cell r="X240" t="str">
            <v>"открытые запросы-предложения"</v>
          </cell>
        </row>
        <row r="241">
          <cell r="E241" t="str">
            <v>Услуги по поверке контрольно-измерительных приборов</v>
          </cell>
          <cell r="F241" t="str">
            <v>тыс.руб.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3.1</v>
          </cell>
          <cell r="T241">
            <v>1.1000000000000001</v>
          </cell>
          <cell r="U241">
            <v>0.53</v>
          </cell>
          <cell r="V241">
            <v>4.7300000000000004</v>
          </cell>
          <cell r="W241">
            <v>4.7300000000000004</v>
          </cell>
          <cell r="X241" t="str">
            <v>"открытые запросы-предложения"</v>
          </cell>
        </row>
        <row r="242">
          <cell r="E242" t="str">
            <v>Услуги сотовой связи</v>
          </cell>
          <cell r="F242" t="str">
            <v>тыс.руб.</v>
          </cell>
          <cell r="G242">
            <v>0.15</v>
          </cell>
          <cell r="H242">
            <v>0.09</v>
          </cell>
          <cell r="I242">
            <v>0.03</v>
          </cell>
          <cell r="J242">
            <v>0.27</v>
          </cell>
          <cell r="K242">
            <v>0.02</v>
          </cell>
          <cell r="L242">
            <v>0.25</v>
          </cell>
          <cell r="M242">
            <v>0.01</v>
          </cell>
          <cell r="N242">
            <v>0.28000000000000003</v>
          </cell>
          <cell r="O242">
            <v>0.05</v>
          </cell>
          <cell r="P242">
            <v>0.46</v>
          </cell>
          <cell r="Q242">
            <v>0.03</v>
          </cell>
          <cell r="R242">
            <v>0.54</v>
          </cell>
          <cell r="S242">
            <v>0.12</v>
          </cell>
          <cell r="T242">
            <v>0.35</v>
          </cell>
          <cell r="U242">
            <v>0.26</v>
          </cell>
          <cell r="V242">
            <v>0.73</v>
          </cell>
          <cell r="W242">
            <v>1.82</v>
          </cell>
          <cell r="X242" t="str">
            <v>"открытые запросы-предложения"</v>
          </cell>
        </row>
        <row r="243">
          <cell r="E243" t="str">
            <v>Техническое обслуживание электрооборудования, оргтехники</v>
          </cell>
          <cell r="F243" t="str">
            <v>тыс.руб.</v>
          </cell>
          <cell r="G243">
            <v>7.0000000000000007E-2</v>
          </cell>
          <cell r="H243">
            <v>0.11</v>
          </cell>
          <cell r="I243">
            <v>0.06</v>
          </cell>
          <cell r="J243">
            <v>0.24</v>
          </cell>
          <cell r="K243">
            <v>0.08</v>
          </cell>
          <cell r="L243">
            <v>0.05</v>
          </cell>
          <cell r="M243">
            <v>0.11</v>
          </cell>
          <cell r="N243">
            <v>0.23</v>
          </cell>
          <cell r="O243">
            <v>0.17</v>
          </cell>
          <cell r="P243">
            <v>0.02</v>
          </cell>
          <cell r="Q243">
            <v>0.08</v>
          </cell>
          <cell r="R243">
            <v>0.27</v>
          </cell>
          <cell r="S243">
            <v>0.03</v>
          </cell>
          <cell r="T243">
            <v>7.0000000000000007E-2</v>
          </cell>
          <cell r="U243">
            <v>0.02</v>
          </cell>
          <cell r="V243">
            <v>0.12</v>
          </cell>
          <cell r="W243">
            <v>0.86</v>
          </cell>
          <cell r="X243" t="str">
            <v>"открытые запросы-предложения"</v>
          </cell>
        </row>
        <row r="244">
          <cell r="F244" t="str">
            <v>Итого:</v>
          </cell>
          <cell r="G244">
            <v>46.25</v>
          </cell>
          <cell r="H244">
            <v>52.99</v>
          </cell>
          <cell r="I244">
            <v>102.78</v>
          </cell>
          <cell r="J244">
            <v>202.01</v>
          </cell>
          <cell r="K244">
            <v>60.35</v>
          </cell>
          <cell r="L244">
            <v>49.25</v>
          </cell>
          <cell r="M244">
            <v>66.98</v>
          </cell>
          <cell r="N244">
            <v>176.58</v>
          </cell>
          <cell r="O244">
            <v>52.81</v>
          </cell>
          <cell r="P244">
            <v>210.8</v>
          </cell>
          <cell r="Q244">
            <v>171.13</v>
          </cell>
          <cell r="R244">
            <v>434.75</v>
          </cell>
          <cell r="S244">
            <v>89.38</v>
          </cell>
          <cell r="T244">
            <v>112.76</v>
          </cell>
          <cell r="U244">
            <v>62.81</v>
          </cell>
          <cell r="V244">
            <v>264.95</v>
          </cell>
          <cell r="W244">
            <v>1078.28</v>
          </cell>
        </row>
        <row r="246">
          <cell r="E246" t="str">
            <v>Страхование автомобилей по КАСКО</v>
          </cell>
          <cell r="F246" t="str">
            <v>тыс.руб.</v>
          </cell>
          <cell r="G246">
            <v>0.04</v>
          </cell>
          <cell r="H246">
            <v>0.28999999999999998</v>
          </cell>
          <cell r="I246">
            <v>0.28000000000000003</v>
          </cell>
          <cell r="J246">
            <v>0.61</v>
          </cell>
          <cell r="K246">
            <v>0.25</v>
          </cell>
          <cell r="L246">
            <v>0.42</v>
          </cell>
          <cell r="M246">
            <v>0.1</v>
          </cell>
          <cell r="N246">
            <v>0.78</v>
          </cell>
          <cell r="O246">
            <v>7.0000000000000007E-2</v>
          </cell>
          <cell r="P246">
            <v>0.09</v>
          </cell>
          <cell r="Q246">
            <v>0.24</v>
          </cell>
          <cell r="R246">
            <v>0.4</v>
          </cell>
          <cell r="S246">
            <v>0.36</v>
          </cell>
          <cell r="T246">
            <v>0.41</v>
          </cell>
          <cell r="U246">
            <v>0.36</v>
          </cell>
          <cell r="V246">
            <v>1.1299999999999999</v>
          </cell>
          <cell r="W246">
            <v>2.92</v>
          </cell>
          <cell r="X246" t="str">
            <v>"открытые запросы-предложения"</v>
          </cell>
        </row>
        <row r="247">
          <cell r="E247" t="str">
            <v>Аренда газопроводов ООО "Газпром газораспределение"</v>
          </cell>
          <cell r="F247" t="str">
            <v>тыс.руб.</v>
          </cell>
          <cell r="G247">
            <v>3.9</v>
          </cell>
          <cell r="H247">
            <v>3.9</v>
          </cell>
          <cell r="I247">
            <v>3.9</v>
          </cell>
          <cell r="J247">
            <v>11.71</v>
          </cell>
          <cell r="K247">
            <v>-2.83</v>
          </cell>
          <cell r="L247">
            <v>2.25</v>
          </cell>
          <cell r="M247">
            <v>2.25</v>
          </cell>
          <cell r="N247">
            <v>1.67</v>
          </cell>
          <cell r="O247">
            <v>2.25</v>
          </cell>
          <cell r="P247">
            <v>2.25</v>
          </cell>
          <cell r="Q247">
            <v>2.27</v>
          </cell>
          <cell r="R247">
            <v>6.78</v>
          </cell>
          <cell r="S247">
            <v>2.2599999999999998</v>
          </cell>
          <cell r="T247">
            <v>2.2599999999999998</v>
          </cell>
          <cell r="U247">
            <v>2.2599999999999998</v>
          </cell>
          <cell r="V247">
            <v>6.77</v>
          </cell>
          <cell r="W247">
            <v>26.93</v>
          </cell>
          <cell r="X247" t="str">
            <v>"прямые закупки"</v>
          </cell>
        </row>
        <row r="248">
          <cell r="E248" t="str">
            <v>Аренда газопроводов в системе единого оператора</v>
          </cell>
          <cell r="F248" t="str">
            <v>тыс.руб.</v>
          </cell>
          <cell r="G248">
            <v>126.32</v>
          </cell>
          <cell r="H248">
            <v>126.32</v>
          </cell>
          <cell r="I248">
            <v>126.32</v>
          </cell>
          <cell r="J248">
            <v>378.95</v>
          </cell>
          <cell r="K248">
            <v>126.32</v>
          </cell>
          <cell r="L248">
            <v>126.32</v>
          </cell>
          <cell r="M248">
            <v>126.32</v>
          </cell>
          <cell r="N248">
            <v>378.95</v>
          </cell>
          <cell r="O248">
            <v>126.32</v>
          </cell>
          <cell r="P248">
            <v>126.32</v>
          </cell>
          <cell r="Q248">
            <v>126.32</v>
          </cell>
          <cell r="R248">
            <v>378.95</v>
          </cell>
          <cell r="S248">
            <v>126.32</v>
          </cell>
          <cell r="T248">
            <v>126.32</v>
          </cell>
          <cell r="U248">
            <v>126.32</v>
          </cell>
          <cell r="V248">
            <v>378.95</v>
          </cell>
          <cell r="W248">
            <v>1515.78</v>
          </cell>
          <cell r="X248" t="str">
            <v>"прямые закупки"</v>
          </cell>
        </row>
        <row r="249">
          <cell r="E249" t="str">
            <v>Аренда муниципальных сетей</v>
          </cell>
          <cell r="F249" t="str">
            <v>тыс.руб.</v>
          </cell>
          <cell r="G249">
            <v>10.3</v>
          </cell>
          <cell r="H249">
            <v>10.27</v>
          </cell>
          <cell r="I249">
            <v>10.49</v>
          </cell>
          <cell r="J249">
            <v>31.05</v>
          </cell>
          <cell r="K249">
            <v>8.9</v>
          </cell>
          <cell r="L249">
            <v>11.9</v>
          </cell>
          <cell r="M249">
            <v>10.28</v>
          </cell>
          <cell r="N249">
            <v>31.08</v>
          </cell>
          <cell r="O249">
            <v>15.92</v>
          </cell>
          <cell r="P249">
            <v>21.04</v>
          </cell>
          <cell r="Q249">
            <v>20.76</v>
          </cell>
          <cell r="R249">
            <v>57.72</v>
          </cell>
          <cell r="S249">
            <v>20.76</v>
          </cell>
          <cell r="T249">
            <v>21.29</v>
          </cell>
          <cell r="U249">
            <v>20.86</v>
          </cell>
          <cell r="V249">
            <v>62.9</v>
          </cell>
          <cell r="W249">
            <v>182.75</v>
          </cell>
          <cell r="X249" t="str">
            <v>"прямые закупки"</v>
          </cell>
        </row>
        <row r="250">
          <cell r="E250" t="str">
            <v>Аренда помещений</v>
          </cell>
          <cell r="F250" t="str">
            <v>тыс.руб.</v>
          </cell>
          <cell r="G250">
            <v>23.19</v>
          </cell>
          <cell r="H250">
            <v>21.9</v>
          </cell>
          <cell r="I250">
            <v>26.37</v>
          </cell>
          <cell r="J250">
            <v>71.459999999999994</v>
          </cell>
          <cell r="K250">
            <v>25.63</v>
          </cell>
          <cell r="L250">
            <v>21.13</v>
          </cell>
          <cell r="M250">
            <v>23.78</v>
          </cell>
          <cell r="N250">
            <v>70.540000000000006</v>
          </cell>
          <cell r="O250">
            <v>26.96</v>
          </cell>
          <cell r="P250">
            <v>26.65</v>
          </cell>
          <cell r="Q250">
            <v>21.12</v>
          </cell>
          <cell r="R250">
            <v>74.73</v>
          </cell>
          <cell r="S250">
            <v>23.28</v>
          </cell>
          <cell r="T250">
            <v>30.1</v>
          </cell>
          <cell r="U250">
            <v>24.83</v>
          </cell>
          <cell r="V250">
            <v>78.209999999999994</v>
          </cell>
          <cell r="W250">
            <v>294.93</v>
          </cell>
          <cell r="X250" t="str">
            <v>"открытые запросы-предложения"</v>
          </cell>
        </row>
        <row r="251">
          <cell r="E251" t="str">
            <v>Аренда транспорта</v>
          </cell>
          <cell r="F251" t="str">
            <v>тыс.руб.</v>
          </cell>
          <cell r="G251">
            <v>0.21</v>
          </cell>
          <cell r="H251">
            <v>0.51</v>
          </cell>
          <cell r="I251">
            <v>0.16</v>
          </cell>
          <cell r="J251">
            <v>0.88</v>
          </cell>
          <cell r="K251">
            <v>0.33</v>
          </cell>
          <cell r="L251">
            <v>0.24</v>
          </cell>
          <cell r="M251">
            <v>0.1</v>
          </cell>
          <cell r="N251">
            <v>0.66</v>
          </cell>
          <cell r="O251">
            <v>0.06</v>
          </cell>
          <cell r="P251">
            <v>0.09</v>
          </cell>
          <cell r="Q251">
            <v>0.23</v>
          </cell>
          <cell r="R251">
            <v>0.38</v>
          </cell>
          <cell r="S251">
            <v>0.33</v>
          </cell>
          <cell r="T251">
            <v>0.39</v>
          </cell>
          <cell r="U251">
            <v>0.33</v>
          </cell>
          <cell r="V251">
            <v>1.05</v>
          </cell>
          <cell r="W251">
            <v>2.97</v>
          </cell>
          <cell r="X251" t="str">
            <v>"открытые запросы-предложения"</v>
          </cell>
        </row>
        <row r="252">
          <cell r="E252" t="str">
            <v>Аудиторские услуги</v>
          </cell>
          <cell r="F252" t="str">
            <v>тыс.руб.</v>
          </cell>
          <cell r="G252">
            <v>0</v>
          </cell>
          <cell r="H252">
            <v>0</v>
          </cell>
          <cell r="I252">
            <v>5.89</v>
          </cell>
          <cell r="J252">
            <v>5.89</v>
          </cell>
          <cell r="K252">
            <v>-2.64</v>
          </cell>
          <cell r="L252">
            <v>0</v>
          </cell>
          <cell r="M252">
            <v>0</v>
          </cell>
          <cell r="N252">
            <v>-2.64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2.34</v>
          </cell>
          <cell r="V252">
            <v>2.34</v>
          </cell>
          <cell r="W252">
            <v>5.6</v>
          </cell>
          <cell r="X252" t="str">
            <v>"открытые запросы-предложения"</v>
          </cell>
        </row>
        <row r="253">
          <cell r="E253" t="str">
            <v>ГСМ</v>
          </cell>
          <cell r="F253" t="str">
            <v>тыс.руб.</v>
          </cell>
          <cell r="G253">
            <v>42.88</v>
          </cell>
          <cell r="H253">
            <v>42.98</v>
          </cell>
          <cell r="I253">
            <v>46.32</v>
          </cell>
          <cell r="J253">
            <v>132.18</v>
          </cell>
          <cell r="K253">
            <v>41</v>
          </cell>
          <cell r="L253">
            <v>30.73</v>
          </cell>
          <cell r="M253">
            <v>37.65</v>
          </cell>
          <cell r="N253">
            <v>109.38</v>
          </cell>
          <cell r="O253">
            <v>36.61</v>
          </cell>
          <cell r="P253">
            <v>41.77</v>
          </cell>
          <cell r="Q253">
            <v>49.82</v>
          </cell>
          <cell r="R253">
            <v>128.19999999999999</v>
          </cell>
          <cell r="S253">
            <v>60.51</v>
          </cell>
          <cell r="T253">
            <v>57.89</v>
          </cell>
          <cell r="U253">
            <v>80.569999999999993</v>
          </cell>
          <cell r="V253">
            <v>198.96</v>
          </cell>
          <cell r="W253">
            <v>568.72</v>
          </cell>
          <cell r="X253" t="str">
            <v>"открытые запросы-предложения"</v>
          </cell>
        </row>
        <row r="254">
          <cell r="E254" t="str">
            <v>Газ на собственные нужды</v>
          </cell>
          <cell r="F254" t="str">
            <v>тыс.руб.</v>
          </cell>
          <cell r="G254">
            <v>23.1</v>
          </cell>
          <cell r="H254">
            <v>20.81</v>
          </cell>
          <cell r="I254">
            <v>18.73</v>
          </cell>
          <cell r="J254">
            <v>62.65</v>
          </cell>
          <cell r="K254">
            <v>14.66</v>
          </cell>
          <cell r="L254">
            <v>3.81</v>
          </cell>
          <cell r="M254">
            <v>0</v>
          </cell>
          <cell r="N254">
            <v>18.47</v>
          </cell>
          <cell r="O254">
            <v>0</v>
          </cell>
          <cell r="P254">
            <v>0</v>
          </cell>
          <cell r="Q254">
            <v>7.22</v>
          </cell>
          <cell r="R254">
            <v>7.22</v>
          </cell>
          <cell r="S254">
            <v>12.27</v>
          </cell>
          <cell r="T254">
            <v>23.4</v>
          </cell>
          <cell r="U254">
            <v>25.71</v>
          </cell>
          <cell r="V254">
            <v>61.38</v>
          </cell>
          <cell r="W254">
            <v>149.72</v>
          </cell>
          <cell r="X254" t="str">
            <v>"открытые запросы-предложения"</v>
          </cell>
        </row>
        <row r="255">
          <cell r="E255" t="str">
            <v>Газ на технологические нужды</v>
          </cell>
          <cell r="F255" t="str">
            <v>тыс.руб.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0.24</v>
          </cell>
          <cell r="M255">
            <v>0.24</v>
          </cell>
          <cell r="N255">
            <v>0.47</v>
          </cell>
          <cell r="O255">
            <v>0.26</v>
          </cell>
          <cell r="P255">
            <v>0.26</v>
          </cell>
          <cell r="Q255">
            <v>0.26</v>
          </cell>
          <cell r="R255">
            <v>0.77</v>
          </cell>
          <cell r="S255">
            <v>5.26</v>
          </cell>
          <cell r="T255">
            <v>0</v>
          </cell>
          <cell r="U255">
            <v>0</v>
          </cell>
          <cell r="V255">
            <v>5.26</v>
          </cell>
          <cell r="W255">
            <v>6.5</v>
          </cell>
          <cell r="X255" t="str">
            <v>"открытые запросы-предложения"</v>
          </cell>
        </row>
        <row r="256">
          <cell r="E256" t="str">
            <v>Запасные части и материалы для а/м</v>
          </cell>
          <cell r="F256" t="str">
            <v>тыс.руб.</v>
          </cell>
          <cell r="G256">
            <v>0.74</v>
          </cell>
          <cell r="H256">
            <v>0</v>
          </cell>
          <cell r="I256">
            <v>1.33</v>
          </cell>
          <cell r="J256">
            <v>2.0699999999999998</v>
          </cell>
          <cell r="K256">
            <v>0.18</v>
          </cell>
          <cell r="L256">
            <v>0.81</v>
          </cell>
          <cell r="M256">
            <v>12.28</v>
          </cell>
          <cell r="N256">
            <v>13.28</v>
          </cell>
          <cell r="O256">
            <v>9.4600000000000009</v>
          </cell>
          <cell r="P256">
            <v>0.06</v>
          </cell>
          <cell r="Q256">
            <v>15.97</v>
          </cell>
          <cell r="R256">
            <v>25.49</v>
          </cell>
          <cell r="S256">
            <v>0.63</v>
          </cell>
          <cell r="T256">
            <v>6.24</v>
          </cell>
          <cell r="U256">
            <v>10.64</v>
          </cell>
          <cell r="V256">
            <v>17.510000000000002</v>
          </cell>
          <cell r="W256">
            <v>58.35</v>
          </cell>
          <cell r="X256" t="str">
            <v>"открытые запросы-предложения"</v>
          </cell>
        </row>
        <row r="257">
          <cell r="E257" t="str">
            <v>Инвентарь</v>
          </cell>
          <cell r="F257" t="str">
            <v>тыс.руб.</v>
          </cell>
          <cell r="G257">
            <v>0.45</v>
          </cell>
          <cell r="H257">
            <v>0</v>
          </cell>
          <cell r="I257">
            <v>1.55</v>
          </cell>
          <cell r="J257">
            <v>2.0099999999999998</v>
          </cell>
          <cell r="K257">
            <v>10.98</v>
          </cell>
          <cell r="L257">
            <v>0.92</v>
          </cell>
          <cell r="M257">
            <v>12.41</v>
          </cell>
          <cell r="N257">
            <v>24.31</v>
          </cell>
          <cell r="O257">
            <v>0</v>
          </cell>
          <cell r="P257">
            <v>43.75</v>
          </cell>
          <cell r="Q257">
            <v>3.95</v>
          </cell>
          <cell r="R257">
            <v>47.71</v>
          </cell>
          <cell r="S257">
            <v>11.44</v>
          </cell>
          <cell r="T257">
            <v>31.74</v>
          </cell>
          <cell r="U257">
            <v>53.17</v>
          </cell>
          <cell r="V257">
            <v>96.35</v>
          </cell>
          <cell r="W257">
            <v>170.38</v>
          </cell>
          <cell r="X257" t="str">
            <v>"открытые запросы-предложения"</v>
          </cell>
        </row>
        <row r="258">
          <cell r="E258" t="str">
            <v>Информационно-вычислительные услуги</v>
          </cell>
          <cell r="F258" t="str">
            <v>тыс.руб.</v>
          </cell>
          <cell r="G258">
            <v>0.59</v>
          </cell>
          <cell r="H258">
            <v>0.7</v>
          </cell>
          <cell r="I258">
            <v>0.6</v>
          </cell>
          <cell r="J258">
            <v>1.88</v>
          </cell>
          <cell r="K258">
            <v>0.41</v>
          </cell>
          <cell r="L258">
            <v>0.21</v>
          </cell>
          <cell r="M258">
            <v>0.14000000000000001</v>
          </cell>
          <cell r="N258">
            <v>0.76</v>
          </cell>
          <cell r="O258">
            <v>0.06</v>
          </cell>
          <cell r="P258">
            <v>0.1</v>
          </cell>
          <cell r="Q258">
            <v>0.68</v>
          </cell>
          <cell r="R258">
            <v>0.85</v>
          </cell>
          <cell r="S258">
            <v>0.84</v>
          </cell>
          <cell r="T258">
            <v>0.47</v>
          </cell>
          <cell r="U258">
            <v>3.09</v>
          </cell>
          <cell r="V258">
            <v>4.4000000000000004</v>
          </cell>
          <cell r="W258">
            <v>7.88</v>
          </cell>
          <cell r="X258" t="str">
            <v>"открытые запросы-предложения"</v>
          </cell>
        </row>
        <row r="259">
          <cell r="E259" t="str">
            <v>Комиссионные сборы по посредническим договорам</v>
          </cell>
          <cell r="F259" t="str">
            <v>тыс.руб.</v>
          </cell>
          <cell r="G259">
            <v>0.09</v>
          </cell>
          <cell r="H259">
            <v>0.56000000000000005</v>
          </cell>
          <cell r="I259">
            <v>1.54</v>
          </cell>
          <cell r="J259">
            <v>2.19</v>
          </cell>
          <cell r="K259">
            <v>9.24</v>
          </cell>
          <cell r="L259">
            <v>0.14000000000000001</v>
          </cell>
          <cell r="M259">
            <v>0.01</v>
          </cell>
          <cell r="N259">
            <v>9.39</v>
          </cell>
          <cell r="O259">
            <v>0.32</v>
          </cell>
          <cell r="P259">
            <v>0</v>
          </cell>
          <cell r="Q259">
            <v>1.64</v>
          </cell>
          <cell r="R259">
            <v>1.97</v>
          </cell>
          <cell r="S259">
            <v>0.66</v>
          </cell>
          <cell r="T259">
            <v>7.26</v>
          </cell>
          <cell r="U259">
            <v>10.93</v>
          </cell>
          <cell r="V259">
            <v>18.850000000000001</v>
          </cell>
          <cell r="W259">
            <v>32.409999999999997</v>
          </cell>
          <cell r="X259" t="str">
            <v>"открытые запросы-предложения"</v>
          </cell>
        </row>
        <row r="260">
          <cell r="E260" t="str">
            <v>Комплектующие к оргтехнике</v>
          </cell>
          <cell r="F260" t="str">
            <v>тыс.руб.</v>
          </cell>
          <cell r="G260">
            <v>0</v>
          </cell>
          <cell r="H260">
            <v>0.31</v>
          </cell>
          <cell r="I260">
            <v>8.31</v>
          </cell>
          <cell r="J260">
            <v>8.6300000000000008</v>
          </cell>
          <cell r="K260">
            <v>8.61</v>
          </cell>
          <cell r="L260">
            <v>3.89</v>
          </cell>
          <cell r="M260">
            <v>0.04</v>
          </cell>
          <cell r="N260">
            <v>12.54</v>
          </cell>
          <cell r="O260">
            <v>2.84</v>
          </cell>
          <cell r="P260">
            <v>2.78</v>
          </cell>
          <cell r="Q260">
            <v>1.02</v>
          </cell>
          <cell r="R260">
            <v>6.64</v>
          </cell>
          <cell r="S260">
            <v>0</v>
          </cell>
          <cell r="T260">
            <v>7.19</v>
          </cell>
          <cell r="U260">
            <v>182.5</v>
          </cell>
          <cell r="V260">
            <v>189.69</v>
          </cell>
          <cell r="W260">
            <v>217.5</v>
          </cell>
          <cell r="X260" t="str">
            <v>"открытые запросы-предложения"</v>
          </cell>
        </row>
        <row r="261">
          <cell r="E261" t="str">
            <v>Консультационные услуги</v>
          </cell>
          <cell r="F261" t="str">
            <v>тыс.руб.</v>
          </cell>
          <cell r="G261">
            <v>0.22</v>
          </cell>
          <cell r="H261">
            <v>0.76</v>
          </cell>
          <cell r="I261">
            <v>8.7100000000000009</v>
          </cell>
          <cell r="J261">
            <v>9.68</v>
          </cell>
          <cell r="K261">
            <v>23.13</v>
          </cell>
          <cell r="L261">
            <v>1.05</v>
          </cell>
          <cell r="M261">
            <v>0.04</v>
          </cell>
          <cell r="N261">
            <v>24.22</v>
          </cell>
          <cell r="O261">
            <v>0.02</v>
          </cell>
          <cell r="P261">
            <v>7.0000000000000007E-2</v>
          </cell>
          <cell r="Q261">
            <v>0.06</v>
          </cell>
          <cell r="R261">
            <v>0.16</v>
          </cell>
          <cell r="S261">
            <v>0.41</v>
          </cell>
          <cell r="T261">
            <v>0.15</v>
          </cell>
          <cell r="U261">
            <v>0.08</v>
          </cell>
          <cell r="V261">
            <v>0.65</v>
          </cell>
          <cell r="W261">
            <v>34.71</v>
          </cell>
          <cell r="X261" t="str">
            <v>"открытые запросы-предложения"</v>
          </cell>
        </row>
        <row r="262">
          <cell r="E262" t="str">
            <v>Материалы на планово-предупредительные работы</v>
          </cell>
          <cell r="F262" t="str">
            <v>тыс.руб.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18.88</v>
          </cell>
          <cell r="L262">
            <v>0.96</v>
          </cell>
          <cell r="M262">
            <v>1.68</v>
          </cell>
          <cell r="N262">
            <v>21.52</v>
          </cell>
          <cell r="O262">
            <v>3.17</v>
          </cell>
          <cell r="P262">
            <v>0</v>
          </cell>
          <cell r="Q262">
            <v>37.18</v>
          </cell>
          <cell r="R262">
            <v>40.35</v>
          </cell>
          <cell r="S262">
            <v>23.67</v>
          </cell>
          <cell r="T262">
            <v>0</v>
          </cell>
          <cell r="U262">
            <v>36.68</v>
          </cell>
          <cell r="V262">
            <v>60.35</v>
          </cell>
          <cell r="W262">
            <v>122.22</v>
          </cell>
          <cell r="X262" t="str">
            <v>"открытые запросы-предложения"</v>
          </cell>
        </row>
        <row r="263">
          <cell r="E263" t="str">
            <v>Материалы на содержание зданий и на хоз.нужды</v>
          </cell>
          <cell r="F263" t="str">
            <v>тыс.руб.</v>
          </cell>
          <cell r="G263">
            <v>0.39</v>
          </cell>
          <cell r="H263">
            <v>1.02</v>
          </cell>
          <cell r="I263">
            <v>1.32</v>
          </cell>
          <cell r="J263">
            <v>2.74</v>
          </cell>
          <cell r="K263">
            <v>1.8</v>
          </cell>
          <cell r="L263">
            <v>0.02</v>
          </cell>
          <cell r="M263">
            <v>1.26</v>
          </cell>
          <cell r="N263">
            <v>3.08</v>
          </cell>
          <cell r="O263">
            <v>1.06</v>
          </cell>
          <cell r="P263">
            <v>0.02</v>
          </cell>
          <cell r="Q263">
            <v>1.45</v>
          </cell>
          <cell r="R263">
            <v>2.5299999999999998</v>
          </cell>
          <cell r="S263">
            <v>0.66</v>
          </cell>
          <cell r="T263">
            <v>0.66</v>
          </cell>
          <cell r="U263">
            <v>1.54</v>
          </cell>
          <cell r="V263">
            <v>2.86</v>
          </cell>
          <cell r="W263">
            <v>11.21</v>
          </cell>
          <cell r="X263" t="str">
            <v>"открытые запросы-предложения"</v>
          </cell>
        </row>
        <row r="264">
          <cell r="E264" t="str">
            <v>Медицинское страхование</v>
          </cell>
          <cell r="F264" t="str">
            <v>тыс.руб.</v>
          </cell>
          <cell r="G264">
            <v>10.77</v>
          </cell>
          <cell r="H264">
            <v>8.91</v>
          </cell>
          <cell r="I264">
            <v>10.74</v>
          </cell>
          <cell r="J264">
            <v>30.41</v>
          </cell>
          <cell r="K264">
            <v>8.36</v>
          </cell>
          <cell r="L264">
            <v>7.99</v>
          </cell>
          <cell r="M264">
            <v>8.65</v>
          </cell>
          <cell r="N264">
            <v>25</v>
          </cell>
          <cell r="O264">
            <v>8.57</v>
          </cell>
          <cell r="P264">
            <v>8.6300000000000008</v>
          </cell>
          <cell r="Q264">
            <v>7.19</v>
          </cell>
          <cell r="R264">
            <v>24.38</v>
          </cell>
          <cell r="S264">
            <v>7.72</v>
          </cell>
          <cell r="T264">
            <v>8.2200000000000006</v>
          </cell>
          <cell r="U264">
            <v>8.91</v>
          </cell>
          <cell r="V264">
            <v>24.85</v>
          </cell>
          <cell r="W264">
            <v>104.65</v>
          </cell>
          <cell r="X264" t="str">
            <v>"открытые запросы-предложения"</v>
          </cell>
        </row>
        <row r="265">
          <cell r="E265" t="str">
            <v>Страхование автомобилей по ОСАГО</v>
          </cell>
          <cell r="F265" t="str">
            <v>тыс.руб.</v>
          </cell>
          <cell r="G265">
            <v>8.25</v>
          </cell>
          <cell r="H265">
            <v>5.79</v>
          </cell>
          <cell r="I265">
            <v>6.48</v>
          </cell>
          <cell r="J265">
            <v>20.53</v>
          </cell>
          <cell r="K265">
            <v>5.95</v>
          </cell>
          <cell r="L265">
            <v>5.58</v>
          </cell>
          <cell r="M265">
            <v>5.67</v>
          </cell>
          <cell r="N265">
            <v>17.2</v>
          </cell>
          <cell r="O265">
            <v>4.97</v>
          </cell>
          <cell r="P265">
            <v>5.35</v>
          </cell>
          <cell r="Q265">
            <v>5.17</v>
          </cell>
          <cell r="R265">
            <v>15.5</v>
          </cell>
          <cell r="S265">
            <v>5.75</v>
          </cell>
          <cell r="T265">
            <v>6.01</v>
          </cell>
          <cell r="U265">
            <v>6.28</v>
          </cell>
          <cell r="V265">
            <v>18.04</v>
          </cell>
          <cell r="W265">
            <v>71.260000000000005</v>
          </cell>
          <cell r="X265" t="str">
            <v>"открытые запросы-предложения"</v>
          </cell>
        </row>
        <row r="266">
          <cell r="E266" t="str">
            <v>Программные продукты</v>
          </cell>
          <cell r="F266" t="str">
            <v>тыс.руб.</v>
          </cell>
          <cell r="G266">
            <v>0.54</v>
          </cell>
          <cell r="H266">
            <v>0.51</v>
          </cell>
          <cell r="I266">
            <v>0.5</v>
          </cell>
          <cell r="J266">
            <v>1.56</v>
          </cell>
          <cell r="K266">
            <v>0.98</v>
          </cell>
          <cell r="L266">
            <v>1</v>
          </cell>
          <cell r="M266">
            <v>0.85</v>
          </cell>
          <cell r="N266">
            <v>2.82</v>
          </cell>
          <cell r="O266">
            <v>0.83</v>
          </cell>
          <cell r="P266">
            <v>0.88</v>
          </cell>
          <cell r="Q266">
            <v>0.99</v>
          </cell>
          <cell r="R266">
            <v>2.69</v>
          </cell>
          <cell r="S266">
            <v>1.1100000000000001</v>
          </cell>
          <cell r="T266">
            <v>1.43</v>
          </cell>
          <cell r="U266">
            <v>1.93</v>
          </cell>
          <cell r="V266">
            <v>4.47</v>
          </cell>
          <cell r="W266">
            <v>11.55</v>
          </cell>
          <cell r="X266" t="str">
            <v>"открытые запросы-предложения"</v>
          </cell>
        </row>
        <row r="267">
          <cell r="E267" t="str">
            <v>Прочая аренда</v>
          </cell>
          <cell r="F267" t="str">
            <v>тыс.руб.</v>
          </cell>
          <cell r="G267">
            <v>0.22</v>
          </cell>
          <cell r="H267">
            <v>0.17</v>
          </cell>
          <cell r="I267">
            <v>0.48</v>
          </cell>
          <cell r="J267">
            <v>0.86</v>
          </cell>
          <cell r="K267">
            <v>0.27</v>
          </cell>
          <cell r="L267">
            <v>0.23</v>
          </cell>
          <cell r="M267">
            <v>0.24</v>
          </cell>
          <cell r="N267">
            <v>0.74</v>
          </cell>
          <cell r="O267">
            <v>0.27</v>
          </cell>
          <cell r="P267">
            <v>0.24</v>
          </cell>
          <cell r="Q267">
            <v>0.2</v>
          </cell>
          <cell r="R267">
            <v>0.7</v>
          </cell>
          <cell r="S267">
            <v>0.22</v>
          </cell>
          <cell r="T267">
            <v>0.34</v>
          </cell>
          <cell r="U267">
            <v>0.25</v>
          </cell>
          <cell r="V267">
            <v>0.82</v>
          </cell>
          <cell r="W267">
            <v>3.12</v>
          </cell>
          <cell r="X267" t="str">
            <v>"открытые запросы-предложения"</v>
          </cell>
        </row>
        <row r="268">
          <cell r="E268" t="str">
            <v>Прочие</v>
          </cell>
          <cell r="F268" t="str">
            <v>тыс.руб.</v>
          </cell>
          <cell r="G268">
            <v>0.41</v>
          </cell>
          <cell r="H268">
            <v>0.08</v>
          </cell>
          <cell r="I268">
            <v>0.31</v>
          </cell>
          <cell r="J268">
            <v>0.81</v>
          </cell>
          <cell r="K268">
            <v>0.06</v>
          </cell>
          <cell r="L268">
            <v>0.09</v>
          </cell>
          <cell r="M268">
            <v>0.06</v>
          </cell>
          <cell r="N268">
            <v>0.21</v>
          </cell>
          <cell r="O268">
            <v>-0.03</v>
          </cell>
          <cell r="P268">
            <v>7.42</v>
          </cell>
          <cell r="Q268">
            <v>0.04</v>
          </cell>
          <cell r="R268">
            <v>7.43</v>
          </cell>
          <cell r="S268">
            <v>0.22</v>
          </cell>
          <cell r="T268">
            <v>7.0000000000000007E-2</v>
          </cell>
          <cell r="U268">
            <v>1.9</v>
          </cell>
          <cell r="V268">
            <v>2.19</v>
          </cell>
          <cell r="W268">
            <v>10.63</v>
          </cell>
          <cell r="X268" t="str">
            <v>"открытые запросы-предложения"</v>
          </cell>
        </row>
        <row r="269">
          <cell r="E269" t="str">
            <v>Спецодежда</v>
          </cell>
          <cell r="F269" t="str">
            <v>тыс.руб.</v>
          </cell>
          <cell r="G269">
            <v>34.28</v>
          </cell>
          <cell r="H269">
            <v>32.659999999999997</v>
          </cell>
          <cell r="I269">
            <v>32.18</v>
          </cell>
          <cell r="J269">
            <v>99.12</v>
          </cell>
          <cell r="K269">
            <v>31.97</v>
          </cell>
          <cell r="L269">
            <v>28.71</v>
          </cell>
          <cell r="M269">
            <v>28.4</v>
          </cell>
          <cell r="N269">
            <v>89.08</v>
          </cell>
          <cell r="O269">
            <v>25.33</v>
          </cell>
          <cell r="P269">
            <v>28.5</v>
          </cell>
          <cell r="Q269">
            <v>31.41</v>
          </cell>
          <cell r="R269">
            <v>85.24</v>
          </cell>
          <cell r="S269">
            <v>30.22</v>
          </cell>
          <cell r="T269">
            <v>38.94</v>
          </cell>
          <cell r="U269">
            <v>48.21</v>
          </cell>
          <cell r="V269">
            <v>117.37</v>
          </cell>
          <cell r="W269">
            <v>390.81</v>
          </cell>
          <cell r="X269" t="str">
            <v>"открытые запросы-предложения"</v>
          </cell>
        </row>
        <row r="270">
          <cell r="E270" t="str">
            <v>Списание ОС стоимостью до 40000 руб.</v>
          </cell>
          <cell r="F270" t="str">
            <v>тыс.руб.</v>
          </cell>
          <cell r="G270">
            <v>0</v>
          </cell>
          <cell r="H270">
            <v>3.27</v>
          </cell>
          <cell r="I270">
            <v>1.5</v>
          </cell>
          <cell r="J270">
            <v>4.76</v>
          </cell>
          <cell r="K270">
            <v>0.23</v>
          </cell>
          <cell r="L270">
            <v>0.06</v>
          </cell>
          <cell r="M270">
            <v>0.06</v>
          </cell>
          <cell r="N270">
            <v>0.36</v>
          </cell>
          <cell r="O270">
            <v>2.2599999999999998</v>
          </cell>
          <cell r="P270">
            <v>8.02</v>
          </cell>
          <cell r="Q270">
            <v>0</v>
          </cell>
          <cell r="R270">
            <v>10.28</v>
          </cell>
          <cell r="S270">
            <v>0.08</v>
          </cell>
          <cell r="T270">
            <v>1.1200000000000001</v>
          </cell>
          <cell r="U270">
            <v>0.21</v>
          </cell>
          <cell r="V270">
            <v>1.41</v>
          </cell>
          <cell r="W270">
            <v>16.809999999999999</v>
          </cell>
          <cell r="X270" t="str">
            <v>"открытые запросы-предложения"</v>
          </cell>
        </row>
        <row r="271">
          <cell r="E271" t="str">
            <v>Страхование гражданской ответственности организации</v>
          </cell>
          <cell r="F271" t="str">
            <v>тыс.руб.</v>
          </cell>
          <cell r="G271">
            <v>8.92</v>
          </cell>
          <cell r="H271">
            <v>8.0500000000000007</v>
          </cell>
          <cell r="I271">
            <v>8.92</v>
          </cell>
          <cell r="J271">
            <v>25.89</v>
          </cell>
          <cell r="K271">
            <v>8.6300000000000008</v>
          </cell>
          <cell r="L271">
            <v>8.92</v>
          </cell>
          <cell r="M271">
            <v>8.6300000000000008</v>
          </cell>
          <cell r="N271">
            <v>26.18</v>
          </cell>
          <cell r="O271">
            <v>8.89</v>
          </cell>
          <cell r="P271">
            <v>8.89</v>
          </cell>
          <cell r="Q271">
            <v>8.61</v>
          </cell>
          <cell r="R271">
            <v>26.4</v>
          </cell>
          <cell r="S271">
            <v>8.9</v>
          </cell>
          <cell r="T271">
            <v>8.61</v>
          </cell>
          <cell r="U271">
            <v>8.9</v>
          </cell>
          <cell r="V271">
            <v>26.41</v>
          </cell>
          <cell r="W271">
            <v>104.87</v>
          </cell>
          <cell r="X271" t="str">
            <v>"открытые запросы-предложения"</v>
          </cell>
        </row>
        <row r="272">
          <cell r="E272" t="str">
            <v>Страхование имущества</v>
          </cell>
          <cell r="F272" t="str">
            <v>тыс.руб.</v>
          </cell>
          <cell r="G272">
            <v>1.94</v>
          </cell>
          <cell r="H272">
            <v>1.7</v>
          </cell>
          <cell r="I272">
            <v>1.95</v>
          </cell>
          <cell r="J272">
            <v>5.59</v>
          </cell>
          <cell r="K272">
            <v>0.73</v>
          </cell>
          <cell r="L272">
            <v>0.71</v>
          </cell>
          <cell r="M272">
            <v>0.77</v>
          </cell>
          <cell r="N272">
            <v>2.21</v>
          </cell>
          <cell r="O272">
            <v>0.66</v>
          </cell>
          <cell r="P272">
            <v>0.7</v>
          </cell>
          <cell r="Q272">
            <v>0.61</v>
          </cell>
          <cell r="R272">
            <v>1.97</v>
          </cell>
          <cell r="S272">
            <v>0.65</v>
          </cell>
          <cell r="T272">
            <v>4.26</v>
          </cell>
          <cell r="U272">
            <v>4.5</v>
          </cell>
          <cell r="V272">
            <v>9.4</v>
          </cell>
          <cell r="W272">
            <v>19.18</v>
          </cell>
          <cell r="X272" t="str">
            <v>"открытые запросы-предложения"</v>
          </cell>
        </row>
        <row r="273">
          <cell r="E273" t="str">
            <v>Технологические потери газа</v>
          </cell>
          <cell r="F273" t="str">
            <v>тыс.руб.</v>
          </cell>
          <cell r="G273">
            <v>11.52</v>
          </cell>
          <cell r="H273">
            <v>11.49</v>
          </cell>
          <cell r="I273">
            <v>11.49</v>
          </cell>
          <cell r="J273">
            <v>34.5</v>
          </cell>
          <cell r="K273">
            <v>11.5</v>
          </cell>
          <cell r="L273">
            <v>11.49</v>
          </cell>
          <cell r="M273">
            <v>11.43</v>
          </cell>
          <cell r="N273">
            <v>34.42</v>
          </cell>
          <cell r="O273">
            <v>12.37</v>
          </cell>
          <cell r="P273">
            <v>12.33</v>
          </cell>
          <cell r="Q273">
            <v>12.37</v>
          </cell>
          <cell r="R273">
            <v>37.07</v>
          </cell>
          <cell r="S273">
            <v>12.39</v>
          </cell>
          <cell r="T273">
            <v>12.37</v>
          </cell>
          <cell r="U273">
            <v>12.39</v>
          </cell>
          <cell r="V273">
            <v>37.15</v>
          </cell>
          <cell r="W273">
            <v>143.13</v>
          </cell>
          <cell r="X273" t="str">
            <v>"прямые закупки"</v>
          </cell>
        </row>
        <row r="274">
          <cell r="E274" t="str">
            <v>Транспортные расходы</v>
          </cell>
          <cell r="F274" t="str">
            <v>тыс.руб.</v>
          </cell>
          <cell r="G274">
            <v>0.12</v>
          </cell>
          <cell r="H274">
            <v>0.21</v>
          </cell>
          <cell r="I274">
            <v>0.24</v>
          </cell>
          <cell r="J274">
            <v>0.56999999999999995</v>
          </cell>
          <cell r="K274">
            <v>0.04</v>
          </cell>
          <cell r="L274">
            <v>0.06</v>
          </cell>
          <cell r="M274">
            <v>0</v>
          </cell>
          <cell r="N274">
            <v>0.1</v>
          </cell>
          <cell r="O274">
            <v>0.08</v>
          </cell>
          <cell r="P274">
            <v>0.01</v>
          </cell>
          <cell r="Q274">
            <v>0.04</v>
          </cell>
          <cell r="R274">
            <v>0.13</v>
          </cell>
          <cell r="S274">
            <v>0.08</v>
          </cell>
          <cell r="T274">
            <v>0</v>
          </cell>
          <cell r="U274">
            <v>0.36</v>
          </cell>
          <cell r="V274">
            <v>0.44</v>
          </cell>
          <cell r="W274">
            <v>1.25</v>
          </cell>
          <cell r="X274" t="str">
            <v>"открытые запросы-предложения"</v>
          </cell>
        </row>
        <row r="275">
          <cell r="E275" t="str">
            <v>Услуги в области ГО и защиты от ЧС</v>
          </cell>
          <cell r="F275" t="str">
            <v>тыс.руб.</v>
          </cell>
          <cell r="G275">
            <v>9.2899999999999991</v>
          </cell>
          <cell r="H275">
            <v>9.2899999999999991</v>
          </cell>
          <cell r="I275">
            <v>9.2899999999999991</v>
          </cell>
          <cell r="J275">
            <v>27.86</v>
          </cell>
          <cell r="K275">
            <v>9.2899999999999991</v>
          </cell>
          <cell r="L275">
            <v>9.2899999999999991</v>
          </cell>
          <cell r="M275">
            <v>9.2899999999999991</v>
          </cell>
          <cell r="N275">
            <v>27.86</v>
          </cell>
          <cell r="O275">
            <v>9.2899999999999991</v>
          </cell>
          <cell r="P275">
            <v>9.2899999999999991</v>
          </cell>
          <cell r="Q275">
            <v>9.2899999999999991</v>
          </cell>
          <cell r="R275">
            <v>27.86</v>
          </cell>
          <cell r="S275">
            <v>5.97</v>
          </cell>
          <cell r="T275">
            <v>5.97</v>
          </cell>
          <cell r="U275">
            <v>5.97</v>
          </cell>
          <cell r="V275">
            <v>17.91</v>
          </cell>
          <cell r="W275">
            <v>101.5</v>
          </cell>
          <cell r="X275" t="str">
            <v>"открытые запросы-предложения"</v>
          </cell>
        </row>
        <row r="276">
          <cell r="E276" t="str">
            <v>Услуги на пожарную безопасность</v>
          </cell>
          <cell r="F276" t="str">
            <v>тыс.руб.</v>
          </cell>
          <cell r="G276">
            <v>31.21</v>
          </cell>
          <cell r="H276">
            <v>29.63</v>
          </cell>
          <cell r="I276">
            <v>30.92</v>
          </cell>
          <cell r="J276">
            <v>91.77</v>
          </cell>
          <cell r="K276">
            <v>30.73</v>
          </cell>
          <cell r="L276">
            <v>29.74</v>
          </cell>
          <cell r="M276">
            <v>40.56</v>
          </cell>
          <cell r="N276">
            <v>101.04</v>
          </cell>
          <cell r="O276">
            <v>28.71</v>
          </cell>
          <cell r="P276">
            <v>29.8</v>
          </cell>
          <cell r="Q276">
            <v>27.77</v>
          </cell>
          <cell r="R276">
            <v>86.28</v>
          </cell>
          <cell r="S276">
            <v>28.24</v>
          </cell>
          <cell r="T276">
            <v>28.23</v>
          </cell>
          <cell r="U276">
            <v>31</v>
          </cell>
          <cell r="V276">
            <v>87.47</v>
          </cell>
          <cell r="W276">
            <v>366.56</v>
          </cell>
          <cell r="X276" t="str">
            <v>"открытые запросы-предложения"</v>
          </cell>
        </row>
        <row r="277">
          <cell r="E277" t="str">
            <v>Услуги на промышленную безопасность</v>
          </cell>
          <cell r="F277" t="str">
            <v>тыс.руб.</v>
          </cell>
          <cell r="G277">
            <v>0</v>
          </cell>
          <cell r="H277">
            <v>0</v>
          </cell>
          <cell r="I277">
            <v>2.1</v>
          </cell>
          <cell r="J277">
            <v>2.1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1.85</v>
          </cell>
          <cell r="P277">
            <v>0</v>
          </cell>
          <cell r="Q277">
            <v>8.0399999999999991</v>
          </cell>
          <cell r="R277">
            <v>9.89</v>
          </cell>
          <cell r="S277">
            <v>0</v>
          </cell>
          <cell r="T277">
            <v>1.87</v>
          </cell>
          <cell r="U277">
            <v>0</v>
          </cell>
          <cell r="V277">
            <v>1.87</v>
          </cell>
          <cell r="W277">
            <v>13.85</v>
          </cell>
          <cell r="X277" t="str">
            <v>"открытые запросы-предложения"</v>
          </cell>
        </row>
        <row r="278">
          <cell r="E278" t="str">
            <v>Услуги охраны</v>
          </cell>
          <cell r="F278" t="str">
            <v>тыс.руб.</v>
          </cell>
          <cell r="G278">
            <v>10.45</v>
          </cell>
          <cell r="H278">
            <v>9.67</v>
          </cell>
          <cell r="I278">
            <v>10.18</v>
          </cell>
          <cell r="J278">
            <v>30.3</v>
          </cell>
          <cell r="K278">
            <v>9.98</v>
          </cell>
          <cell r="L278">
            <v>9.2799999999999994</v>
          </cell>
          <cell r="M278">
            <v>10.039999999999999</v>
          </cell>
          <cell r="N278">
            <v>29.3</v>
          </cell>
          <cell r="O278">
            <v>8.32</v>
          </cell>
          <cell r="P278">
            <v>8.89</v>
          </cell>
          <cell r="Q278">
            <v>8.2100000000000009</v>
          </cell>
          <cell r="R278">
            <v>25.41</v>
          </cell>
          <cell r="S278">
            <v>4.78</v>
          </cell>
          <cell r="T278">
            <v>5.15</v>
          </cell>
          <cell r="U278">
            <v>5.23</v>
          </cell>
          <cell r="V278">
            <v>15.16</v>
          </cell>
          <cell r="W278">
            <v>100.17</v>
          </cell>
          <cell r="X278" t="str">
            <v>"открытые запросы-предложения"</v>
          </cell>
        </row>
        <row r="279">
          <cell r="E279" t="str">
            <v>Услуги по содержанию зданий</v>
          </cell>
          <cell r="F279" t="str">
            <v>тыс.руб.</v>
          </cell>
          <cell r="G279">
            <v>17.02</v>
          </cell>
          <cell r="H279">
            <v>5.97</v>
          </cell>
          <cell r="I279">
            <v>25.92</v>
          </cell>
          <cell r="J279">
            <v>48.91</v>
          </cell>
          <cell r="K279">
            <v>16.61</v>
          </cell>
          <cell r="L279">
            <v>23.22</v>
          </cell>
          <cell r="M279">
            <v>63.17</v>
          </cell>
          <cell r="N279">
            <v>103</v>
          </cell>
          <cell r="O279">
            <v>20.190000000000001</v>
          </cell>
          <cell r="P279">
            <v>21.47</v>
          </cell>
          <cell r="Q279">
            <v>19.37</v>
          </cell>
          <cell r="R279">
            <v>61.03</v>
          </cell>
          <cell r="S279">
            <v>20.079999999999998</v>
          </cell>
          <cell r="T279">
            <v>20.81</v>
          </cell>
          <cell r="U279">
            <v>23.25</v>
          </cell>
          <cell r="V279">
            <v>64.13</v>
          </cell>
          <cell r="W279">
            <v>277.07</v>
          </cell>
          <cell r="X279" t="str">
            <v>"открытые запросы-предложения"</v>
          </cell>
        </row>
        <row r="280">
          <cell r="E280" t="str">
            <v>Услуги сторонних организаций по охране окружающей среды</v>
          </cell>
          <cell r="F280" t="str">
            <v>тыс.руб.</v>
          </cell>
          <cell r="G280">
            <v>0.06</v>
          </cell>
          <cell r="H280">
            <v>0</v>
          </cell>
          <cell r="I280">
            <v>0.23</v>
          </cell>
          <cell r="J280">
            <v>0.28999999999999998</v>
          </cell>
          <cell r="K280">
            <v>0.03</v>
          </cell>
          <cell r="L280">
            <v>0</v>
          </cell>
          <cell r="M280">
            <v>0</v>
          </cell>
          <cell r="N280">
            <v>0.03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0.02</v>
          </cell>
          <cell r="T280">
            <v>0</v>
          </cell>
          <cell r="U280">
            <v>0.01</v>
          </cell>
          <cell r="V280">
            <v>0.02</v>
          </cell>
          <cell r="W280">
            <v>0.35</v>
          </cell>
          <cell r="X280" t="str">
            <v>"открытые запросы-предложения"</v>
          </cell>
        </row>
        <row r="281">
          <cell r="E281" t="str">
            <v>Юридические, нотариальные услуги</v>
          </cell>
          <cell r="F281" t="str">
            <v>тыс.руб.</v>
          </cell>
          <cell r="G281">
            <v>0</v>
          </cell>
          <cell r="H281">
            <v>0.04</v>
          </cell>
          <cell r="I281">
            <v>0.06</v>
          </cell>
          <cell r="J281">
            <v>0.1</v>
          </cell>
          <cell r="K281">
            <v>0.02</v>
          </cell>
          <cell r="L281">
            <v>0</v>
          </cell>
          <cell r="M281">
            <v>0</v>
          </cell>
          <cell r="N281">
            <v>0.02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0.01</v>
          </cell>
          <cell r="T281">
            <v>0</v>
          </cell>
          <cell r="U281">
            <v>0</v>
          </cell>
          <cell r="V281">
            <v>0.02</v>
          </cell>
          <cell r="W281">
            <v>0.15</v>
          </cell>
          <cell r="X281" t="str">
            <v>"открытые запросы-предложения"</v>
          </cell>
        </row>
        <row r="282">
          <cell r="E282" t="str">
            <v>Техническое обслуживание автотранспорта</v>
          </cell>
          <cell r="F282" t="str">
            <v>тыс.руб.</v>
          </cell>
          <cell r="G282">
            <v>1.38</v>
          </cell>
          <cell r="H282">
            <v>0.44</v>
          </cell>
          <cell r="I282">
            <v>23.58</v>
          </cell>
          <cell r="J282">
            <v>25.4</v>
          </cell>
          <cell r="K282">
            <v>8.2899999999999991</v>
          </cell>
          <cell r="L282">
            <v>2.14</v>
          </cell>
          <cell r="M282">
            <v>1.25</v>
          </cell>
          <cell r="N282">
            <v>11.68</v>
          </cell>
          <cell r="O282">
            <v>0.12</v>
          </cell>
          <cell r="P282">
            <v>1.03</v>
          </cell>
          <cell r="Q282">
            <v>2.13</v>
          </cell>
          <cell r="R282">
            <v>3.27</v>
          </cell>
          <cell r="S282">
            <v>1.36</v>
          </cell>
          <cell r="T282">
            <v>3.59</v>
          </cell>
          <cell r="U282">
            <v>1.35</v>
          </cell>
          <cell r="V282">
            <v>6.3</v>
          </cell>
          <cell r="W282">
            <v>46.65</v>
          </cell>
          <cell r="X282" t="str">
            <v>"открытые запросы-предложения"</v>
          </cell>
        </row>
        <row r="283">
          <cell r="E283" t="str">
            <v>Водоснабжение</v>
          </cell>
          <cell r="F283" t="str">
            <v>тыс.руб.</v>
          </cell>
          <cell r="G283">
            <v>0.48</v>
          </cell>
          <cell r="H283">
            <v>0.43</v>
          </cell>
          <cell r="I283">
            <v>0.38</v>
          </cell>
          <cell r="J283">
            <v>1.29</v>
          </cell>
          <cell r="K283">
            <v>0.48</v>
          </cell>
          <cell r="L283">
            <v>0.46</v>
          </cell>
          <cell r="M283">
            <v>0.28000000000000003</v>
          </cell>
          <cell r="N283">
            <v>1.22</v>
          </cell>
          <cell r="O283">
            <v>0.17</v>
          </cell>
          <cell r="P283">
            <v>0.25</v>
          </cell>
          <cell r="Q283">
            <v>0.24</v>
          </cell>
          <cell r="R283">
            <v>0.66</v>
          </cell>
          <cell r="S283">
            <v>0.34</v>
          </cell>
          <cell r="T283">
            <v>0.21</v>
          </cell>
          <cell r="U283">
            <v>0.2</v>
          </cell>
          <cell r="V283">
            <v>0.75</v>
          </cell>
          <cell r="W283">
            <v>3.93</v>
          </cell>
          <cell r="X283" t="str">
            <v>"прямые закупки"</v>
          </cell>
        </row>
        <row r="284">
          <cell r="E284" t="str">
            <v>Вывоз ТБО и прочие коммунальные</v>
          </cell>
          <cell r="F284" t="str">
            <v>тыс.руб.</v>
          </cell>
          <cell r="G284">
            <v>0</v>
          </cell>
          <cell r="H284">
            <v>2.73</v>
          </cell>
          <cell r="I284">
            <v>1.57</v>
          </cell>
          <cell r="J284">
            <v>4.29</v>
          </cell>
          <cell r="K284">
            <v>1.79</v>
          </cell>
          <cell r="L284">
            <v>1.63</v>
          </cell>
          <cell r="M284">
            <v>1.9</v>
          </cell>
          <cell r="N284">
            <v>5.31</v>
          </cell>
          <cell r="O284">
            <v>2.63</v>
          </cell>
          <cell r="P284">
            <v>2.98</v>
          </cell>
          <cell r="Q284">
            <v>2.5099999999999998</v>
          </cell>
          <cell r="R284">
            <v>8.1199999999999992</v>
          </cell>
          <cell r="S284">
            <v>0.21</v>
          </cell>
          <cell r="T284">
            <v>0.04</v>
          </cell>
          <cell r="U284">
            <v>0.25</v>
          </cell>
          <cell r="V284">
            <v>0.5</v>
          </cell>
          <cell r="W284">
            <v>18.23</v>
          </cell>
          <cell r="X284" t="str">
            <v>"открытые запросы-предложения"</v>
          </cell>
        </row>
        <row r="285">
          <cell r="E285" t="str">
            <v>Текущий ремонт газопроводов</v>
          </cell>
          <cell r="F285" t="str">
            <v>тыс.руб.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17.21</v>
          </cell>
          <cell r="N285">
            <v>17.21</v>
          </cell>
          <cell r="O285">
            <v>98.79</v>
          </cell>
          <cell r="P285">
            <v>173.24</v>
          </cell>
          <cell r="Q285">
            <v>179.4</v>
          </cell>
          <cell r="R285">
            <v>451.44</v>
          </cell>
          <cell r="S285">
            <v>37.299999999999997</v>
          </cell>
          <cell r="T285">
            <v>0</v>
          </cell>
          <cell r="U285">
            <v>105.26</v>
          </cell>
          <cell r="V285">
            <v>142.56</v>
          </cell>
          <cell r="W285">
            <v>611.21</v>
          </cell>
          <cell r="X285" t="str">
            <v>"открытые запросы-предложения"</v>
          </cell>
        </row>
        <row r="286">
          <cell r="E286" t="str">
            <v>Текущий ремонт других видов ОС</v>
          </cell>
          <cell r="F286" t="str">
            <v>тыс.руб.</v>
          </cell>
          <cell r="G286">
            <v>0.09</v>
          </cell>
          <cell r="H286">
            <v>0</v>
          </cell>
          <cell r="I286">
            <v>0.12</v>
          </cell>
          <cell r="J286">
            <v>0.22</v>
          </cell>
          <cell r="K286">
            <v>0.02</v>
          </cell>
          <cell r="L286">
            <v>0.02</v>
          </cell>
          <cell r="M286">
            <v>0.08</v>
          </cell>
          <cell r="N286">
            <v>0.12</v>
          </cell>
          <cell r="O286">
            <v>0.74</v>
          </cell>
          <cell r="P286">
            <v>0</v>
          </cell>
          <cell r="Q286">
            <v>0.06</v>
          </cell>
          <cell r="R286">
            <v>0.8</v>
          </cell>
          <cell r="S286">
            <v>0.04</v>
          </cell>
          <cell r="T286">
            <v>0.06</v>
          </cell>
          <cell r="U286">
            <v>0.04</v>
          </cell>
          <cell r="V286">
            <v>0.14000000000000001</v>
          </cell>
          <cell r="W286">
            <v>1.28</v>
          </cell>
          <cell r="X286" t="str">
            <v>"открытые запросы-предложения"</v>
          </cell>
        </row>
        <row r="287">
          <cell r="E287" t="str">
            <v>Текущий ремонт зданий и сооружений</v>
          </cell>
          <cell r="F287" t="str">
            <v>тыс.руб.</v>
          </cell>
          <cell r="G287">
            <v>1.4</v>
          </cell>
          <cell r="H287">
            <v>0.72</v>
          </cell>
          <cell r="I287">
            <v>0.17</v>
          </cell>
          <cell r="J287">
            <v>2.29</v>
          </cell>
          <cell r="K287">
            <v>4.82</v>
          </cell>
          <cell r="L287">
            <v>249.26</v>
          </cell>
          <cell r="M287">
            <v>0.13</v>
          </cell>
          <cell r="N287">
            <v>254.21</v>
          </cell>
          <cell r="O287">
            <v>0.5</v>
          </cell>
          <cell r="P287">
            <v>1.56</v>
          </cell>
          <cell r="Q287">
            <v>25.15</v>
          </cell>
          <cell r="R287">
            <v>27.21</v>
          </cell>
          <cell r="S287">
            <v>0.32</v>
          </cell>
          <cell r="T287">
            <v>0.75</v>
          </cell>
          <cell r="U287">
            <v>2.4900000000000002</v>
          </cell>
          <cell r="V287">
            <v>3.57</v>
          </cell>
          <cell r="W287">
            <v>287.27999999999997</v>
          </cell>
          <cell r="X287" t="str">
            <v>"открытые запросы-предложения"</v>
          </cell>
        </row>
        <row r="288">
          <cell r="E288" t="str">
            <v>Использование радиочастот</v>
          </cell>
          <cell r="F288" t="str">
            <v>тыс.руб.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7.0000000000000007E-2</v>
          </cell>
          <cell r="L288">
            <v>0.01</v>
          </cell>
          <cell r="M288">
            <v>0</v>
          </cell>
          <cell r="N288">
            <v>0.08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0.08</v>
          </cell>
          <cell r="X288" t="str">
            <v>"открытые запросы-предложения"</v>
          </cell>
        </row>
        <row r="289">
          <cell r="E289" t="str">
            <v>Канализирование сточных вод</v>
          </cell>
          <cell r="F289" t="str">
            <v>тыс.руб.</v>
          </cell>
          <cell r="G289">
            <v>0.34</v>
          </cell>
          <cell r="H289">
            <v>0.25</v>
          </cell>
          <cell r="I289">
            <v>0.23</v>
          </cell>
          <cell r="J289">
            <v>0.82</v>
          </cell>
          <cell r="K289">
            <v>0.23</v>
          </cell>
          <cell r="L289">
            <v>0.14000000000000001</v>
          </cell>
          <cell r="M289">
            <v>0.23</v>
          </cell>
          <cell r="N289">
            <v>0.6</v>
          </cell>
          <cell r="O289">
            <v>0.15</v>
          </cell>
          <cell r="P289">
            <v>0.17</v>
          </cell>
          <cell r="Q289">
            <v>0.2</v>
          </cell>
          <cell r="R289">
            <v>0.52</v>
          </cell>
          <cell r="S289">
            <v>0.99</v>
          </cell>
          <cell r="T289">
            <v>0.34</v>
          </cell>
          <cell r="U289">
            <v>0.34</v>
          </cell>
          <cell r="V289">
            <v>1.66</v>
          </cell>
          <cell r="W289">
            <v>3.6</v>
          </cell>
          <cell r="X289" t="str">
            <v>"открытые запросы-предложения"</v>
          </cell>
        </row>
        <row r="290">
          <cell r="E290" t="str">
            <v>Текущий ремонт машин и оборудования</v>
          </cell>
          <cell r="F290" t="str">
            <v>тыс.руб.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7.0000000000000007E-2</v>
          </cell>
          <cell r="Q290">
            <v>0</v>
          </cell>
          <cell r="R290">
            <v>7.0000000000000007E-2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7.0000000000000007E-2</v>
          </cell>
          <cell r="X290" t="str">
            <v>"открытые запросы-предложения"</v>
          </cell>
        </row>
        <row r="291">
          <cell r="E291" t="str">
            <v>Электроэнергия на ЭХЗ</v>
          </cell>
          <cell r="F291" t="str">
            <v>тыс.руб.</v>
          </cell>
          <cell r="G291">
            <v>7.25</v>
          </cell>
          <cell r="H291">
            <v>7.56</v>
          </cell>
          <cell r="I291">
            <v>7.55</v>
          </cell>
          <cell r="J291">
            <v>22.36</v>
          </cell>
          <cell r="K291">
            <v>1.5</v>
          </cell>
          <cell r="L291">
            <v>1.86</v>
          </cell>
          <cell r="M291">
            <v>1.72</v>
          </cell>
          <cell r="N291">
            <v>5.09</v>
          </cell>
          <cell r="O291">
            <v>1.6</v>
          </cell>
          <cell r="P291">
            <v>1.61</v>
          </cell>
          <cell r="Q291">
            <v>2.0099999999999998</v>
          </cell>
          <cell r="R291">
            <v>5.22</v>
          </cell>
          <cell r="S291">
            <v>2.73</v>
          </cell>
          <cell r="T291">
            <v>6.86</v>
          </cell>
          <cell r="U291">
            <v>8.0299999999999994</v>
          </cell>
          <cell r="V291">
            <v>17.62</v>
          </cell>
          <cell r="W291">
            <v>50.29</v>
          </cell>
          <cell r="X291" t="str">
            <v>"прямые закупки"</v>
          </cell>
        </row>
        <row r="292">
          <cell r="E292" t="str">
            <v>Электроэнергия на бытовые нужды</v>
          </cell>
          <cell r="F292" t="str">
            <v>тыс.руб.</v>
          </cell>
          <cell r="G292">
            <v>8.49</v>
          </cell>
          <cell r="H292">
            <v>8.65</v>
          </cell>
          <cell r="I292">
            <v>7.16</v>
          </cell>
          <cell r="J292">
            <v>24.3</v>
          </cell>
          <cell r="K292">
            <v>7.24</v>
          </cell>
          <cell r="L292">
            <v>5.68</v>
          </cell>
          <cell r="M292">
            <v>5.33</v>
          </cell>
          <cell r="N292">
            <v>18.25</v>
          </cell>
          <cell r="O292">
            <v>3.42</v>
          </cell>
          <cell r="P292">
            <v>4.5599999999999996</v>
          </cell>
          <cell r="Q292">
            <v>5.64</v>
          </cell>
          <cell r="R292">
            <v>13.62</v>
          </cell>
          <cell r="S292">
            <v>6.69</v>
          </cell>
          <cell r="T292">
            <v>7.23</v>
          </cell>
          <cell r="U292">
            <v>7.87</v>
          </cell>
          <cell r="V292">
            <v>21.8</v>
          </cell>
          <cell r="W292">
            <v>77.97</v>
          </cell>
          <cell r="X292" t="str">
            <v>"прямые закупки"</v>
          </cell>
        </row>
        <row r="293">
          <cell r="E293" t="str">
            <v>Теплоэнергия</v>
          </cell>
          <cell r="F293" t="str">
            <v>тыс.руб.</v>
          </cell>
          <cell r="G293">
            <v>0.82</v>
          </cell>
          <cell r="H293">
            <v>0.66</v>
          </cell>
          <cell r="I293">
            <v>0.33</v>
          </cell>
          <cell r="J293">
            <v>1.81</v>
          </cell>
          <cell r="K293">
            <v>0.21</v>
          </cell>
          <cell r="L293">
            <v>0.02</v>
          </cell>
          <cell r="M293">
            <v>0</v>
          </cell>
          <cell r="N293">
            <v>0.23</v>
          </cell>
          <cell r="O293">
            <v>0</v>
          </cell>
          <cell r="P293">
            <v>0</v>
          </cell>
          <cell r="Q293">
            <v>0.04</v>
          </cell>
          <cell r="R293">
            <v>0.04</v>
          </cell>
          <cell r="S293">
            <v>0.22</v>
          </cell>
          <cell r="T293">
            <v>0.52</v>
          </cell>
          <cell r="U293">
            <v>0.34</v>
          </cell>
          <cell r="V293">
            <v>1.0900000000000001</v>
          </cell>
          <cell r="W293">
            <v>3.17</v>
          </cell>
          <cell r="X293" t="str">
            <v>"прямые закупки"</v>
          </cell>
        </row>
        <row r="294">
          <cell r="E294" t="str">
            <v>Услуги городской телефонной связи</v>
          </cell>
          <cell r="F294" t="str">
            <v>тыс.руб.</v>
          </cell>
          <cell r="G294">
            <v>3.07</v>
          </cell>
          <cell r="H294">
            <v>3.48</v>
          </cell>
          <cell r="I294">
            <v>3.42</v>
          </cell>
          <cell r="J294">
            <v>9.9700000000000006</v>
          </cell>
          <cell r="K294">
            <v>3.44</v>
          </cell>
          <cell r="L294">
            <v>0.09</v>
          </cell>
          <cell r="M294">
            <v>7.0000000000000007E-2</v>
          </cell>
          <cell r="N294">
            <v>3.6</v>
          </cell>
          <cell r="O294">
            <v>0.08</v>
          </cell>
          <cell r="P294">
            <v>6.27</v>
          </cell>
          <cell r="Q294">
            <v>6.17</v>
          </cell>
          <cell r="R294">
            <v>12.51</v>
          </cell>
          <cell r="S294">
            <v>5.83</v>
          </cell>
          <cell r="T294">
            <v>5.71</v>
          </cell>
          <cell r="U294">
            <v>6.97</v>
          </cell>
          <cell r="V294">
            <v>18.5</v>
          </cell>
          <cell r="W294">
            <v>44.58</v>
          </cell>
          <cell r="X294" t="str">
            <v>"открытые запросы-предложения"</v>
          </cell>
        </row>
        <row r="295">
          <cell r="E295" t="str">
            <v>Услуги интернет</v>
          </cell>
          <cell r="F295" t="str">
            <v>тыс.руб.</v>
          </cell>
          <cell r="G295">
            <v>7.2</v>
          </cell>
          <cell r="H295">
            <v>6.62</v>
          </cell>
          <cell r="I295">
            <v>7.08</v>
          </cell>
          <cell r="J295">
            <v>20.9</v>
          </cell>
          <cell r="K295">
            <v>7.01</v>
          </cell>
          <cell r="L295">
            <v>6.64</v>
          </cell>
          <cell r="M295">
            <v>7.51</v>
          </cell>
          <cell r="N295">
            <v>21.16</v>
          </cell>
          <cell r="O295">
            <v>3.59</v>
          </cell>
          <cell r="P295">
            <v>4.0199999999999996</v>
          </cell>
          <cell r="Q295">
            <v>3.58</v>
          </cell>
          <cell r="R295">
            <v>11.19</v>
          </cell>
          <cell r="S295">
            <v>3.34</v>
          </cell>
          <cell r="T295">
            <v>3.32</v>
          </cell>
          <cell r="U295">
            <v>3.87</v>
          </cell>
          <cell r="V295">
            <v>10.54</v>
          </cell>
          <cell r="W295">
            <v>63.79</v>
          </cell>
          <cell r="X295" t="str">
            <v>"открытые запросы-предложения"</v>
          </cell>
        </row>
        <row r="296">
          <cell r="E296" t="str">
            <v>Услуги медицинских учреждений</v>
          </cell>
          <cell r="F296" t="str">
            <v>тыс.руб.</v>
          </cell>
          <cell r="G296">
            <v>19.66</v>
          </cell>
          <cell r="H296">
            <v>21.98</v>
          </cell>
          <cell r="I296">
            <v>19.36</v>
          </cell>
          <cell r="J296">
            <v>61</v>
          </cell>
          <cell r="K296">
            <v>18.79</v>
          </cell>
          <cell r="L296">
            <v>18.43</v>
          </cell>
          <cell r="M296">
            <v>17.2</v>
          </cell>
          <cell r="N296">
            <v>54.42</v>
          </cell>
          <cell r="O296">
            <v>13.06</v>
          </cell>
          <cell r="P296">
            <v>16.27</v>
          </cell>
          <cell r="Q296">
            <v>43.99</v>
          </cell>
          <cell r="R296">
            <v>73.319999999999993</v>
          </cell>
          <cell r="S296">
            <v>22.39</v>
          </cell>
          <cell r="T296">
            <v>18.760000000000002</v>
          </cell>
          <cell r="U296">
            <v>52.87</v>
          </cell>
          <cell r="V296">
            <v>94.02</v>
          </cell>
          <cell r="W296">
            <v>282.76</v>
          </cell>
          <cell r="X296" t="str">
            <v>"открытые запросы-предложения"</v>
          </cell>
        </row>
        <row r="297">
          <cell r="E297" t="str">
            <v>Услуги междугородней и международной телефонной связи</v>
          </cell>
          <cell r="F297" t="str">
            <v>тыс.руб.</v>
          </cell>
          <cell r="G297">
            <v>0.13</v>
          </cell>
          <cell r="H297">
            <v>0.19</v>
          </cell>
          <cell r="I297">
            <v>0.14000000000000001</v>
          </cell>
          <cell r="J297">
            <v>0.46</v>
          </cell>
          <cell r="K297">
            <v>0.14000000000000001</v>
          </cell>
          <cell r="L297">
            <v>2.16</v>
          </cell>
          <cell r="M297">
            <v>2.08</v>
          </cell>
          <cell r="N297">
            <v>4.38</v>
          </cell>
          <cell r="O297">
            <v>6.43</v>
          </cell>
          <cell r="P297">
            <v>0.08</v>
          </cell>
          <cell r="Q297">
            <v>0.1</v>
          </cell>
          <cell r="R297">
            <v>6.61</v>
          </cell>
          <cell r="S297">
            <v>0.1</v>
          </cell>
          <cell r="T297">
            <v>0.14000000000000001</v>
          </cell>
          <cell r="U297">
            <v>0.09</v>
          </cell>
          <cell r="V297">
            <v>0.33</v>
          </cell>
          <cell r="W297">
            <v>11.78</v>
          </cell>
          <cell r="X297" t="str">
            <v>"открытые запросы-предложения"</v>
          </cell>
        </row>
        <row r="298">
          <cell r="E298" t="str">
            <v>Услуги по мониторингу транспорта</v>
          </cell>
          <cell r="F298" t="str">
            <v>тыс.руб.</v>
          </cell>
          <cell r="G298">
            <v>2.72</v>
          </cell>
          <cell r="H298">
            <v>2.89</v>
          </cell>
          <cell r="I298">
            <v>3.3</v>
          </cell>
          <cell r="J298">
            <v>8.9</v>
          </cell>
          <cell r="K298">
            <v>3.2</v>
          </cell>
          <cell r="L298">
            <v>2.86</v>
          </cell>
          <cell r="M298">
            <v>2.83</v>
          </cell>
          <cell r="N298">
            <v>8.8800000000000008</v>
          </cell>
          <cell r="O298">
            <v>2.34</v>
          </cell>
          <cell r="P298">
            <v>2.54</v>
          </cell>
          <cell r="Q298">
            <v>2.66</v>
          </cell>
          <cell r="R298">
            <v>7.55</v>
          </cell>
          <cell r="S298">
            <v>2.9</v>
          </cell>
          <cell r="T298">
            <v>3.14</v>
          </cell>
          <cell r="U298">
            <v>3.7</v>
          </cell>
          <cell r="V298">
            <v>9.75</v>
          </cell>
          <cell r="W298">
            <v>35.08</v>
          </cell>
          <cell r="X298" t="str">
            <v>"открытые запросы-предложения"</v>
          </cell>
        </row>
        <row r="299">
          <cell r="E299" t="str">
            <v>Услуги по поверке контрольно-измерительных приборов</v>
          </cell>
          <cell r="F299" t="str">
            <v>тыс.руб.</v>
          </cell>
          <cell r="G299">
            <v>0</v>
          </cell>
          <cell r="H299">
            <v>0</v>
          </cell>
          <cell r="I299">
            <v>0.87</v>
          </cell>
          <cell r="J299">
            <v>0.87</v>
          </cell>
          <cell r="K299">
            <v>1.18</v>
          </cell>
          <cell r="L299">
            <v>0</v>
          </cell>
          <cell r="M299">
            <v>3.57</v>
          </cell>
          <cell r="N299">
            <v>4.75</v>
          </cell>
          <cell r="O299">
            <v>0</v>
          </cell>
          <cell r="P299">
            <v>0.56000000000000005</v>
          </cell>
          <cell r="Q299">
            <v>12.9</v>
          </cell>
          <cell r="R299">
            <v>13.46</v>
          </cell>
          <cell r="S299">
            <v>3.57</v>
          </cell>
          <cell r="T299">
            <v>2.36</v>
          </cell>
          <cell r="U299">
            <v>3.45</v>
          </cell>
          <cell r="V299">
            <v>9.3800000000000008</v>
          </cell>
          <cell r="W299">
            <v>28.47</v>
          </cell>
          <cell r="X299" t="str">
            <v>"открытые запросы-предложения"</v>
          </cell>
        </row>
        <row r="300">
          <cell r="E300" t="str">
            <v>Услуги сотовой связи</v>
          </cell>
          <cell r="F300" t="str">
            <v>тыс.руб.</v>
          </cell>
          <cell r="G300">
            <v>0.88</v>
          </cell>
          <cell r="H300">
            <v>0.76</v>
          </cell>
          <cell r="I300">
            <v>0.95</v>
          </cell>
          <cell r="J300">
            <v>2.59</v>
          </cell>
          <cell r="K300">
            <v>0.94</v>
          </cell>
          <cell r="L300">
            <v>0.67</v>
          </cell>
          <cell r="M300">
            <v>0.79</v>
          </cell>
          <cell r="N300">
            <v>2.4</v>
          </cell>
          <cell r="O300">
            <v>1.01</v>
          </cell>
          <cell r="P300">
            <v>1.1499999999999999</v>
          </cell>
          <cell r="Q300">
            <v>0.67</v>
          </cell>
          <cell r="R300">
            <v>2.83</v>
          </cell>
          <cell r="S300">
            <v>0.54</v>
          </cell>
          <cell r="T300">
            <v>0.92</v>
          </cell>
          <cell r="U300">
            <v>3.22</v>
          </cell>
          <cell r="V300">
            <v>4.68</v>
          </cell>
          <cell r="W300">
            <v>12.51</v>
          </cell>
          <cell r="X300" t="str">
            <v>"открытые запросы-предложения"</v>
          </cell>
        </row>
        <row r="301">
          <cell r="E301" t="str">
            <v>Техническое обслуживание электрооборудования, оргтехники</v>
          </cell>
          <cell r="F301" t="str">
            <v>тыс.руб.</v>
          </cell>
          <cell r="G301">
            <v>1.46</v>
          </cell>
          <cell r="H301">
            <v>0.45</v>
          </cell>
          <cell r="I301">
            <v>10.78</v>
          </cell>
          <cell r="J301">
            <v>12.7</v>
          </cell>
          <cell r="K301">
            <v>7.86</v>
          </cell>
          <cell r="L301">
            <v>0.69</v>
          </cell>
          <cell r="M301">
            <v>0.34</v>
          </cell>
          <cell r="N301">
            <v>8.89</v>
          </cell>
          <cell r="O301">
            <v>1.62</v>
          </cell>
          <cell r="P301">
            <v>7.0000000000000007E-2</v>
          </cell>
          <cell r="Q301">
            <v>0.46</v>
          </cell>
          <cell r="R301">
            <v>2.15</v>
          </cell>
          <cell r="S301">
            <v>1.1000000000000001</v>
          </cell>
          <cell r="T301">
            <v>0.33</v>
          </cell>
          <cell r="U301">
            <v>0.09</v>
          </cell>
          <cell r="V301">
            <v>1.52</v>
          </cell>
          <cell r="W301">
            <v>25.26</v>
          </cell>
          <cell r="X301" t="str">
            <v>"открытые запросы-предложения"</v>
          </cell>
        </row>
        <row r="302">
          <cell r="F302" t="str">
            <v>Итого:</v>
          </cell>
          <cell r="G302">
            <v>432.8</v>
          </cell>
          <cell r="H302">
            <v>415.59</v>
          </cell>
          <cell r="I302">
            <v>502.27</v>
          </cell>
          <cell r="J302">
            <v>1350.66</v>
          </cell>
          <cell r="K302">
            <v>487.47</v>
          </cell>
          <cell r="L302">
            <v>634.17999999999995</v>
          </cell>
          <cell r="M302">
            <v>478.89</v>
          </cell>
          <cell r="N302">
            <v>1600.54</v>
          </cell>
          <cell r="O302">
            <v>494.18</v>
          </cell>
          <cell r="P302">
            <v>632.12</v>
          </cell>
          <cell r="Q302">
            <v>717.41</v>
          </cell>
          <cell r="R302">
            <v>1843.72</v>
          </cell>
          <cell r="S302">
            <v>506.07</v>
          </cell>
          <cell r="T302">
            <v>513.44000000000005</v>
          </cell>
          <cell r="U302">
            <v>941.92</v>
          </cell>
          <cell r="V302">
            <v>1961.43</v>
          </cell>
          <cell r="W302">
            <v>6756.35</v>
          </cell>
        </row>
        <row r="304">
          <cell r="E304" t="str">
            <v>Страхование автомобилей по КАСКО</v>
          </cell>
          <cell r="F304" t="str">
            <v>тыс.руб.</v>
          </cell>
          <cell r="G304">
            <v>0.12</v>
          </cell>
          <cell r="H304">
            <v>0.87</v>
          </cell>
          <cell r="I304">
            <v>0.77</v>
          </cell>
          <cell r="J304">
            <v>1.75</v>
          </cell>
          <cell r="K304">
            <v>0.47</v>
          </cell>
          <cell r="L304">
            <v>0.35</v>
          </cell>
          <cell r="M304">
            <v>0.17</v>
          </cell>
          <cell r="N304">
            <v>1</v>
          </cell>
          <cell r="O304">
            <v>0.18</v>
          </cell>
          <cell r="P304">
            <v>0.21</v>
          </cell>
          <cell r="Q304">
            <v>0.26</v>
          </cell>
          <cell r="R304">
            <v>0.65</v>
          </cell>
          <cell r="S304">
            <v>0.8</v>
          </cell>
          <cell r="T304">
            <v>1.1000000000000001</v>
          </cell>
          <cell r="U304">
            <v>0.96</v>
          </cell>
          <cell r="V304">
            <v>2.86</v>
          </cell>
          <cell r="W304">
            <v>6.25</v>
          </cell>
          <cell r="X304" t="str">
            <v>"открытые запросы-предложения"</v>
          </cell>
        </row>
        <row r="305">
          <cell r="E305" t="str">
            <v>Аренда газопроводов ООО "Газпром газораспределение"</v>
          </cell>
          <cell r="F305" t="str">
            <v>тыс.руб.</v>
          </cell>
          <cell r="G305">
            <v>150.94</v>
          </cell>
          <cell r="H305">
            <v>150.94</v>
          </cell>
          <cell r="I305">
            <v>150.94</v>
          </cell>
          <cell r="J305">
            <v>452.82</v>
          </cell>
          <cell r="K305">
            <v>147.13</v>
          </cell>
          <cell r="L305">
            <v>150.82</v>
          </cell>
          <cell r="M305">
            <v>150.82</v>
          </cell>
          <cell r="N305">
            <v>448.78</v>
          </cell>
          <cell r="O305">
            <v>150.82</v>
          </cell>
          <cell r="P305">
            <v>150.82</v>
          </cell>
          <cell r="Q305">
            <v>151.35</v>
          </cell>
          <cell r="R305">
            <v>453</v>
          </cell>
          <cell r="S305">
            <v>150.97999999999999</v>
          </cell>
          <cell r="T305">
            <v>150.97999999999999</v>
          </cell>
          <cell r="U305">
            <v>150.97999999999999</v>
          </cell>
          <cell r="V305">
            <v>452.95</v>
          </cell>
          <cell r="W305">
            <v>1807.56</v>
          </cell>
          <cell r="X305" t="str">
            <v>"прямые закупки"</v>
          </cell>
        </row>
        <row r="306">
          <cell r="E306" t="str">
            <v>Аренда муниципальных сетей</v>
          </cell>
          <cell r="F306" t="str">
            <v>тыс.руб.</v>
          </cell>
          <cell r="G306">
            <v>0.02</v>
          </cell>
          <cell r="H306">
            <v>0.02</v>
          </cell>
          <cell r="I306">
            <v>0.02</v>
          </cell>
          <cell r="J306">
            <v>0.06</v>
          </cell>
          <cell r="K306">
            <v>0.01</v>
          </cell>
          <cell r="L306">
            <v>0.02</v>
          </cell>
          <cell r="M306">
            <v>0</v>
          </cell>
          <cell r="N306">
            <v>0.04</v>
          </cell>
          <cell r="O306">
            <v>0.04</v>
          </cell>
          <cell r="P306">
            <v>0</v>
          </cell>
          <cell r="Q306">
            <v>0.21</v>
          </cell>
          <cell r="R306">
            <v>0.26</v>
          </cell>
          <cell r="S306">
            <v>0.06</v>
          </cell>
          <cell r="T306">
            <v>0</v>
          </cell>
          <cell r="U306">
            <v>0</v>
          </cell>
          <cell r="V306">
            <v>0.06</v>
          </cell>
          <cell r="W306">
            <v>0.42</v>
          </cell>
          <cell r="X306" t="str">
            <v>"прямые закупки"</v>
          </cell>
        </row>
        <row r="307">
          <cell r="E307" t="str">
            <v>Аренда помещений</v>
          </cell>
          <cell r="F307" t="str">
            <v>тыс.руб.</v>
          </cell>
          <cell r="G307">
            <v>32.06</v>
          </cell>
          <cell r="H307">
            <v>36.32</v>
          </cell>
          <cell r="I307">
            <v>36.15</v>
          </cell>
          <cell r="J307">
            <v>104.52</v>
          </cell>
          <cell r="K307">
            <v>31.23</v>
          </cell>
          <cell r="L307">
            <v>27.09</v>
          </cell>
          <cell r="M307">
            <v>26.56</v>
          </cell>
          <cell r="N307">
            <v>84.87</v>
          </cell>
          <cell r="O307">
            <v>25.91</v>
          </cell>
          <cell r="P307">
            <v>25.34</v>
          </cell>
          <cell r="Q307">
            <v>29.95</v>
          </cell>
          <cell r="R307">
            <v>81.2</v>
          </cell>
          <cell r="S307">
            <v>32.71</v>
          </cell>
          <cell r="T307">
            <v>35.549999999999997</v>
          </cell>
          <cell r="U307">
            <v>32.630000000000003</v>
          </cell>
          <cell r="V307">
            <v>100.88</v>
          </cell>
          <cell r="W307">
            <v>371.48</v>
          </cell>
          <cell r="X307" t="str">
            <v>"открытые запросы-предложения"</v>
          </cell>
        </row>
        <row r="308">
          <cell r="E308" t="str">
            <v>Аренда транспорта</v>
          </cell>
          <cell r="F308" t="str">
            <v>тыс.руб.</v>
          </cell>
          <cell r="G308">
            <v>0.61</v>
          </cell>
          <cell r="H308">
            <v>1.53</v>
          </cell>
          <cell r="I308">
            <v>0.45</v>
          </cell>
          <cell r="J308">
            <v>2.59</v>
          </cell>
          <cell r="K308">
            <v>0.62</v>
          </cell>
          <cell r="L308">
            <v>0.19</v>
          </cell>
          <cell r="M308">
            <v>0.16</v>
          </cell>
          <cell r="N308">
            <v>0.98</v>
          </cell>
          <cell r="O308">
            <v>0.16</v>
          </cell>
          <cell r="P308">
            <v>0.19</v>
          </cell>
          <cell r="Q308">
            <v>0.25</v>
          </cell>
          <cell r="R308">
            <v>0.6</v>
          </cell>
          <cell r="S308">
            <v>0.73</v>
          </cell>
          <cell r="T308">
            <v>1.04</v>
          </cell>
          <cell r="U308">
            <v>0.88</v>
          </cell>
          <cell r="V308">
            <v>2.65</v>
          </cell>
          <cell r="W308">
            <v>6.82</v>
          </cell>
          <cell r="X308" t="str">
            <v>"открытые запросы-предложения"</v>
          </cell>
        </row>
        <row r="309">
          <cell r="E309" t="str">
            <v>Аудиторские услуги</v>
          </cell>
          <cell r="F309" t="str">
            <v>тыс.руб.</v>
          </cell>
          <cell r="G309">
            <v>0</v>
          </cell>
          <cell r="H309">
            <v>0</v>
          </cell>
          <cell r="I309">
            <v>16.3</v>
          </cell>
          <cell r="J309">
            <v>16.3</v>
          </cell>
          <cell r="K309">
            <v>-4.9000000000000004</v>
          </cell>
          <cell r="L309">
            <v>0</v>
          </cell>
          <cell r="M309">
            <v>0</v>
          </cell>
          <cell r="N309">
            <v>-4.9000000000000004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6.23</v>
          </cell>
          <cell r="V309">
            <v>6.23</v>
          </cell>
          <cell r="W309">
            <v>17.62</v>
          </cell>
          <cell r="X309" t="str">
            <v>"открытые запросы-предложения"</v>
          </cell>
        </row>
        <row r="310">
          <cell r="E310" t="str">
            <v>ГСМ</v>
          </cell>
          <cell r="F310" t="str">
            <v>тыс.руб.</v>
          </cell>
          <cell r="G310">
            <v>6.66</v>
          </cell>
          <cell r="H310">
            <v>13.07</v>
          </cell>
          <cell r="I310">
            <v>13.38</v>
          </cell>
          <cell r="J310">
            <v>33.11</v>
          </cell>
          <cell r="K310">
            <v>10.73</v>
          </cell>
          <cell r="L310">
            <v>8.67</v>
          </cell>
          <cell r="M310">
            <v>8.74</v>
          </cell>
          <cell r="N310">
            <v>28.15</v>
          </cell>
          <cell r="O310">
            <v>9.19</v>
          </cell>
          <cell r="P310">
            <v>8.42</v>
          </cell>
          <cell r="Q310">
            <v>13.32</v>
          </cell>
          <cell r="R310">
            <v>30.93</v>
          </cell>
          <cell r="S310">
            <v>13.76</v>
          </cell>
          <cell r="T310">
            <v>14.36</v>
          </cell>
          <cell r="U310">
            <v>14.65</v>
          </cell>
          <cell r="V310">
            <v>42.77</v>
          </cell>
          <cell r="W310">
            <v>134.94999999999999</v>
          </cell>
          <cell r="X310" t="str">
            <v>"открытые запросы-предложения"</v>
          </cell>
        </row>
        <row r="311">
          <cell r="E311" t="str">
            <v>Запасные части и материалы для а/м</v>
          </cell>
          <cell r="F311" t="str">
            <v>тыс.руб.</v>
          </cell>
          <cell r="G311">
            <v>1.07</v>
          </cell>
          <cell r="H311">
            <v>0</v>
          </cell>
          <cell r="I311">
            <v>0.99</v>
          </cell>
          <cell r="J311">
            <v>2.06</v>
          </cell>
          <cell r="K311">
            <v>0.14000000000000001</v>
          </cell>
          <cell r="L311">
            <v>0.17</v>
          </cell>
          <cell r="M311">
            <v>0.31</v>
          </cell>
          <cell r="N311">
            <v>0.62</v>
          </cell>
          <cell r="O311">
            <v>1.58</v>
          </cell>
          <cell r="P311">
            <v>0.14000000000000001</v>
          </cell>
          <cell r="Q311">
            <v>8.5500000000000007</v>
          </cell>
          <cell r="R311">
            <v>10.26</v>
          </cell>
          <cell r="S311">
            <v>4.6100000000000003</v>
          </cell>
          <cell r="T311">
            <v>5.45</v>
          </cell>
          <cell r="U311">
            <v>2.4300000000000002</v>
          </cell>
          <cell r="V311">
            <v>12.5</v>
          </cell>
          <cell r="W311">
            <v>25.44</v>
          </cell>
          <cell r="X311" t="str">
            <v>"открытые запросы-предложения"</v>
          </cell>
        </row>
        <row r="312">
          <cell r="E312" t="str">
            <v>Инвентарь</v>
          </cell>
          <cell r="F312" t="str">
            <v>тыс.руб.</v>
          </cell>
          <cell r="G312">
            <v>0</v>
          </cell>
          <cell r="H312">
            <v>0.79</v>
          </cell>
          <cell r="I312">
            <v>1.18</v>
          </cell>
          <cell r="J312">
            <v>1.97</v>
          </cell>
          <cell r="K312">
            <v>4.0999999999999996</v>
          </cell>
          <cell r="L312">
            <v>0.22</v>
          </cell>
          <cell r="M312">
            <v>0.01</v>
          </cell>
          <cell r="N312">
            <v>4.34</v>
          </cell>
          <cell r="O312">
            <v>0</v>
          </cell>
          <cell r="P312">
            <v>0.96</v>
          </cell>
          <cell r="Q312">
            <v>4.8499999999999996</v>
          </cell>
          <cell r="R312">
            <v>5.8</v>
          </cell>
          <cell r="S312">
            <v>0.02</v>
          </cell>
          <cell r="T312">
            <v>0.24</v>
          </cell>
          <cell r="U312">
            <v>0</v>
          </cell>
          <cell r="V312">
            <v>0.26</v>
          </cell>
          <cell r="W312">
            <v>12.37</v>
          </cell>
          <cell r="X312" t="str">
            <v>"открытые запросы-предложения"</v>
          </cell>
        </row>
        <row r="313">
          <cell r="E313" t="str">
            <v>Информационно-вычислительные услуги</v>
          </cell>
          <cell r="F313" t="str">
            <v>тыс.руб.</v>
          </cell>
          <cell r="G313">
            <v>1.69</v>
          </cell>
          <cell r="H313">
            <v>2.12</v>
          </cell>
          <cell r="I313">
            <v>1.65</v>
          </cell>
          <cell r="J313">
            <v>5.46</v>
          </cell>
          <cell r="K313">
            <v>0.77</v>
          </cell>
          <cell r="L313">
            <v>0.18</v>
          </cell>
          <cell r="M313">
            <v>0.23</v>
          </cell>
          <cell r="N313">
            <v>1.18</v>
          </cell>
          <cell r="O313">
            <v>0.17</v>
          </cell>
          <cell r="P313">
            <v>0.22</v>
          </cell>
          <cell r="Q313">
            <v>0.75</v>
          </cell>
          <cell r="R313">
            <v>1.1399999999999999</v>
          </cell>
          <cell r="S313">
            <v>1.88</v>
          </cell>
          <cell r="T313">
            <v>1.26</v>
          </cell>
          <cell r="U313">
            <v>8.2100000000000009</v>
          </cell>
          <cell r="V313">
            <v>11.35</v>
          </cell>
          <cell r="W313">
            <v>19.13</v>
          </cell>
          <cell r="X313" t="str">
            <v>"открытые запросы-предложения"</v>
          </cell>
        </row>
        <row r="314">
          <cell r="E314" t="str">
            <v>Комиссионные сборы по посредническим договорам</v>
          </cell>
          <cell r="F314" t="str">
            <v>тыс.руб.</v>
          </cell>
          <cell r="G314">
            <v>0.26</v>
          </cell>
          <cell r="H314">
            <v>0.22</v>
          </cell>
          <cell r="I314">
            <v>1.04</v>
          </cell>
          <cell r="J314">
            <v>1.52</v>
          </cell>
          <cell r="K314">
            <v>1.01</v>
          </cell>
          <cell r="L314">
            <v>0.06</v>
          </cell>
          <cell r="M314">
            <v>0.01</v>
          </cell>
          <cell r="N314">
            <v>1.08</v>
          </cell>
          <cell r="O314">
            <v>2.78</v>
          </cell>
          <cell r="P314">
            <v>0</v>
          </cell>
          <cell r="Q314">
            <v>1.1299999999999999</v>
          </cell>
          <cell r="R314">
            <v>3.9</v>
          </cell>
          <cell r="S314">
            <v>0</v>
          </cell>
          <cell r="T314">
            <v>6.19</v>
          </cell>
          <cell r="U314">
            <v>1.81</v>
          </cell>
          <cell r="V314">
            <v>8</v>
          </cell>
          <cell r="W314">
            <v>14.51</v>
          </cell>
          <cell r="X314" t="str">
            <v>"открытые запросы-предложения"</v>
          </cell>
        </row>
        <row r="315">
          <cell r="E315" t="str">
            <v>Комплектующие к оргтехнике</v>
          </cell>
          <cell r="F315" t="str">
            <v>тыс.руб.</v>
          </cell>
          <cell r="G315">
            <v>0.47</v>
          </cell>
          <cell r="H315">
            <v>0.96</v>
          </cell>
          <cell r="I315">
            <v>2.96</v>
          </cell>
          <cell r="J315">
            <v>4.3899999999999997</v>
          </cell>
          <cell r="K315">
            <v>0.41</v>
          </cell>
          <cell r="L315">
            <v>0.69</v>
          </cell>
          <cell r="M315">
            <v>0.06</v>
          </cell>
          <cell r="N315">
            <v>1.1599999999999999</v>
          </cell>
          <cell r="O315">
            <v>1.3</v>
          </cell>
          <cell r="P315">
            <v>7.07</v>
          </cell>
          <cell r="Q315">
            <v>8.01</v>
          </cell>
          <cell r="R315">
            <v>16.38</v>
          </cell>
          <cell r="S315">
            <v>0.04</v>
          </cell>
          <cell r="T315">
            <v>7.55</v>
          </cell>
          <cell r="U315">
            <v>1.77</v>
          </cell>
          <cell r="V315">
            <v>9.35</v>
          </cell>
          <cell r="W315">
            <v>31.29</v>
          </cell>
          <cell r="X315" t="str">
            <v>"открытые запросы-предложения"</v>
          </cell>
        </row>
        <row r="316">
          <cell r="E316" t="str">
            <v>Консультационные услуги</v>
          </cell>
          <cell r="F316" t="str">
            <v>тыс.руб.</v>
          </cell>
          <cell r="G316">
            <v>0.62</v>
          </cell>
          <cell r="H316">
            <v>2.31</v>
          </cell>
          <cell r="I316">
            <v>0.5</v>
          </cell>
          <cell r="J316">
            <v>3.43</v>
          </cell>
          <cell r="K316">
            <v>0.61</v>
          </cell>
          <cell r="L316">
            <v>0.87</v>
          </cell>
          <cell r="M316">
            <v>0.06</v>
          </cell>
          <cell r="N316">
            <v>1.53</v>
          </cell>
          <cell r="O316">
            <v>0.06</v>
          </cell>
          <cell r="P316">
            <v>0.16</v>
          </cell>
          <cell r="Q316">
            <v>7.0000000000000007E-2</v>
          </cell>
          <cell r="R316">
            <v>0.3</v>
          </cell>
          <cell r="S316">
            <v>0.93</v>
          </cell>
          <cell r="T316">
            <v>0.41</v>
          </cell>
          <cell r="U316">
            <v>0.21</v>
          </cell>
          <cell r="V316">
            <v>1.55</v>
          </cell>
          <cell r="W316">
            <v>6.81</v>
          </cell>
          <cell r="X316" t="str">
            <v>"открытые запросы-предложения"</v>
          </cell>
        </row>
        <row r="317">
          <cell r="E317" t="str">
            <v>Материалы на планово-предупредительные работы</v>
          </cell>
          <cell r="F317" t="str">
            <v>тыс.руб.</v>
          </cell>
          <cell r="G317">
            <v>0</v>
          </cell>
          <cell r="H317">
            <v>0.45</v>
          </cell>
          <cell r="I317">
            <v>0</v>
          </cell>
          <cell r="J317">
            <v>0.45</v>
          </cell>
          <cell r="K317">
            <v>0</v>
          </cell>
          <cell r="L317">
            <v>1.43</v>
          </cell>
          <cell r="M317">
            <v>0.78</v>
          </cell>
          <cell r="N317">
            <v>2.21</v>
          </cell>
          <cell r="O317">
            <v>3.04</v>
          </cell>
          <cell r="P317">
            <v>0.93</v>
          </cell>
          <cell r="Q317">
            <v>1.25</v>
          </cell>
          <cell r="R317">
            <v>5.22</v>
          </cell>
          <cell r="S317">
            <v>0.12</v>
          </cell>
          <cell r="T317">
            <v>0</v>
          </cell>
          <cell r="U317">
            <v>0.28999999999999998</v>
          </cell>
          <cell r="V317">
            <v>0.41</v>
          </cell>
          <cell r="W317">
            <v>8.2799999999999994</v>
          </cell>
          <cell r="X317" t="str">
            <v>"открытые запросы-предложения"</v>
          </cell>
        </row>
        <row r="318">
          <cell r="E318" t="str">
            <v>Материалы на содержание зданий и на хоз.нужды</v>
          </cell>
          <cell r="F318" t="str">
            <v>тыс.руб.</v>
          </cell>
          <cell r="G318">
            <v>0.2</v>
          </cell>
          <cell r="H318">
            <v>0.49</v>
          </cell>
          <cell r="I318">
            <v>1.62</v>
          </cell>
          <cell r="J318">
            <v>2.3199999999999998</v>
          </cell>
          <cell r="K318">
            <v>2.21</v>
          </cell>
          <cell r="L318">
            <v>0.25</v>
          </cell>
          <cell r="M318">
            <v>0.52</v>
          </cell>
          <cell r="N318">
            <v>2.98</v>
          </cell>
          <cell r="O318">
            <v>1.1000000000000001</v>
          </cell>
          <cell r="P318">
            <v>1.01</v>
          </cell>
          <cell r="Q318">
            <v>2.23</v>
          </cell>
          <cell r="R318">
            <v>4.34</v>
          </cell>
          <cell r="S318">
            <v>0.89</v>
          </cell>
          <cell r="T318">
            <v>1.36</v>
          </cell>
          <cell r="U318">
            <v>0.74</v>
          </cell>
          <cell r="V318">
            <v>2.98</v>
          </cell>
          <cell r="W318">
            <v>12.62</v>
          </cell>
          <cell r="X318" t="str">
            <v>"открытые запросы-предложения"</v>
          </cell>
        </row>
        <row r="319">
          <cell r="E319" t="str">
            <v>Медицинское страхование</v>
          </cell>
          <cell r="F319" t="str">
            <v>тыс.руб.</v>
          </cell>
          <cell r="G319">
            <v>1.19</v>
          </cell>
          <cell r="H319">
            <v>1.06</v>
          </cell>
          <cell r="I319">
            <v>0.99</v>
          </cell>
          <cell r="J319">
            <v>3.24</v>
          </cell>
          <cell r="K319">
            <v>0.62</v>
          </cell>
          <cell r="L319">
            <v>0.32</v>
          </cell>
          <cell r="M319">
            <v>0.26</v>
          </cell>
          <cell r="N319">
            <v>1.2</v>
          </cell>
          <cell r="O319">
            <v>2.04</v>
          </cell>
          <cell r="P319">
            <v>2.38</v>
          </cell>
          <cell r="Q319">
            <v>1.75</v>
          </cell>
          <cell r="R319">
            <v>6.17</v>
          </cell>
          <cell r="S319">
            <v>1.97</v>
          </cell>
          <cell r="T319">
            <v>2.2400000000000002</v>
          </cell>
          <cell r="U319">
            <v>1.97</v>
          </cell>
          <cell r="V319">
            <v>6.19</v>
          </cell>
          <cell r="W319">
            <v>16.8</v>
          </cell>
          <cell r="X319" t="str">
            <v>"открытые запросы-предложения"</v>
          </cell>
        </row>
        <row r="320">
          <cell r="E320" t="str">
            <v>Страхование автомобилей по ОСАГО</v>
          </cell>
          <cell r="F320" t="str">
            <v>тыс.руб.</v>
          </cell>
          <cell r="G320">
            <v>0.46</v>
          </cell>
          <cell r="H320">
            <v>0.66</v>
          </cell>
          <cell r="I320">
            <v>0.74</v>
          </cell>
          <cell r="J320">
            <v>1.86</v>
          </cell>
          <cell r="K320">
            <v>0.61</v>
          </cell>
          <cell r="L320">
            <v>0.49</v>
          </cell>
          <cell r="M320">
            <v>0.45</v>
          </cell>
          <cell r="N320">
            <v>1.56</v>
          </cell>
          <cell r="O320">
            <v>0.5</v>
          </cell>
          <cell r="P320">
            <v>0.48</v>
          </cell>
          <cell r="Q320">
            <v>0.6</v>
          </cell>
          <cell r="R320">
            <v>1.58</v>
          </cell>
          <cell r="S320">
            <v>0.72</v>
          </cell>
          <cell r="T320">
            <v>0.75</v>
          </cell>
          <cell r="U320">
            <v>0.69</v>
          </cell>
          <cell r="V320">
            <v>2.15</v>
          </cell>
          <cell r="W320">
            <v>7.15</v>
          </cell>
          <cell r="X320" t="str">
            <v>"открытые запросы-предложения"</v>
          </cell>
        </row>
        <row r="321">
          <cell r="E321" t="str">
            <v>Программные продукты</v>
          </cell>
          <cell r="F321" t="str">
            <v>тыс.руб.</v>
          </cell>
          <cell r="G321">
            <v>0.8</v>
          </cell>
          <cell r="H321">
            <v>0.92</v>
          </cell>
          <cell r="I321">
            <v>0.74</v>
          </cell>
          <cell r="J321">
            <v>2.46</v>
          </cell>
          <cell r="K321">
            <v>0.61</v>
          </cell>
          <cell r="L321">
            <v>0.32</v>
          </cell>
          <cell r="M321">
            <v>0.35</v>
          </cell>
          <cell r="N321">
            <v>1.28</v>
          </cell>
          <cell r="O321">
            <v>0.32</v>
          </cell>
          <cell r="P321">
            <v>0.37</v>
          </cell>
          <cell r="Q321">
            <v>0.42</v>
          </cell>
          <cell r="R321">
            <v>1.1000000000000001</v>
          </cell>
          <cell r="S321">
            <v>1.02</v>
          </cell>
          <cell r="T321">
            <v>2.04</v>
          </cell>
          <cell r="U321">
            <v>3.41</v>
          </cell>
          <cell r="V321">
            <v>6.47</v>
          </cell>
          <cell r="W321">
            <v>11.3</v>
          </cell>
          <cell r="X321" t="str">
            <v>"открытые запросы-предложения"</v>
          </cell>
        </row>
        <row r="322">
          <cell r="E322" t="str">
            <v>Прочая аренда</v>
          </cell>
          <cell r="F322" t="str">
            <v>тыс.руб.</v>
          </cell>
          <cell r="G322">
            <v>0</v>
          </cell>
          <cell r="H322">
            <v>0</v>
          </cell>
          <cell r="I322">
            <v>0.81</v>
          </cell>
          <cell r="J322">
            <v>0.81</v>
          </cell>
          <cell r="K322">
            <v>0.16</v>
          </cell>
          <cell r="L322">
            <v>0.05</v>
          </cell>
          <cell r="M322">
            <v>0.04</v>
          </cell>
          <cell r="N322">
            <v>0.26</v>
          </cell>
          <cell r="O322">
            <v>0.1</v>
          </cell>
          <cell r="P322">
            <v>0.04</v>
          </cell>
          <cell r="Q322">
            <v>7.0000000000000007E-2</v>
          </cell>
          <cell r="R322">
            <v>0.21</v>
          </cell>
          <cell r="S322">
            <v>0.13</v>
          </cell>
          <cell r="T322">
            <v>0.24</v>
          </cell>
          <cell r="U322">
            <v>0.14000000000000001</v>
          </cell>
          <cell r="V322">
            <v>0.5</v>
          </cell>
          <cell r="W322">
            <v>1.78</v>
          </cell>
          <cell r="X322" t="str">
            <v>"открытые запросы-предложения"</v>
          </cell>
        </row>
        <row r="323">
          <cell r="E323" t="str">
            <v>Прочие</v>
          </cell>
          <cell r="F323" t="str">
            <v>тыс.руб.</v>
          </cell>
          <cell r="G323">
            <v>0.12</v>
          </cell>
          <cell r="H323">
            <v>0.25</v>
          </cell>
          <cell r="I323">
            <v>0.86</v>
          </cell>
          <cell r="J323">
            <v>1.23</v>
          </cell>
          <cell r="K323">
            <v>0.11</v>
          </cell>
          <cell r="L323">
            <v>7.0000000000000007E-2</v>
          </cell>
          <cell r="M323">
            <v>0.05</v>
          </cell>
          <cell r="N323">
            <v>0.24</v>
          </cell>
          <cell r="O323">
            <v>-0.08</v>
          </cell>
          <cell r="P323">
            <v>0.05</v>
          </cell>
          <cell r="Q323">
            <v>0.04</v>
          </cell>
          <cell r="R323">
            <v>0.01</v>
          </cell>
          <cell r="S323">
            <v>0.47</v>
          </cell>
          <cell r="T323">
            <v>0.2</v>
          </cell>
          <cell r="U323">
            <v>0.41</v>
          </cell>
          <cell r="V323">
            <v>1.08</v>
          </cell>
          <cell r="W323">
            <v>2.56</v>
          </cell>
          <cell r="X323" t="str">
            <v>"открытые запросы-предложения"</v>
          </cell>
        </row>
        <row r="324">
          <cell r="E324" t="str">
            <v>Спецодежда</v>
          </cell>
          <cell r="F324" t="str">
            <v>тыс.руб.</v>
          </cell>
          <cell r="G324">
            <v>4.53</v>
          </cell>
          <cell r="H324">
            <v>5.1100000000000003</v>
          </cell>
          <cell r="I324">
            <v>4.9400000000000004</v>
          </cell>
          <cell r="J324">
            <v>14.58</v>
          </cell>
          <cell r="K324">
            <v>4.46</v>
          </cell>
          <cell r="L324">
            <v>3.11</v>
          </cell>
          <cell r="M324">
            <v>2.93</v>
          </cell>
          <cell r="N324">
            <v>10.5</v>
          </cell>
          <cell r="O324">
            <v>2.94</v>
          </cell>
          <cell r="P324">
            <v>2.65</v>
          </cell>
          <cell r="Q324">
            <v>3.47</v>
          </cell>
          <cell r="R324">
            <v>9.0500000000000007</v>
          </cell>
          <cell r="S324">
            <v>5.89</v>
          </cell>
          <cell r="T324">
            <v>8.16</v>
          </cell>
          <cell r="U324">
            <v>8.26</v>
          </cell>
          <cell r="V324">
            <v>22.32</v>
          </cell>
          <cell r="W324">
            <v>56.45</v>
          </cell>
          <cell r="X324" t="str">
            <v>"открытые запросы-предложения"</v>
          </cell>
        </row>
        <row r="325">
          <cell r="E325" t="str">
            <v>Списание ОС стоимостью до 40000 руб.</v>
          </cell>
          <cell r="F325" t="str">
            <v>тыс.руб.</v>
          </cell>
          <cell r="G325">
            <v>0</v>
          </cell>
          <cell r="H325">
            <v>0.87</v>
          </cell>
          <cell r="I325">
            <v>3.61</v>
          </cell>
          <cell r="J325">
            <v>4.4800000000000004</v>
          </cell>
          <cell r="K325">
            <v>0.43</v>
          </cell>
          <cell r="L325">
            <v>0.05</v>
          </cell>
          <cell r="M325">
            <v>0.11</v>
          </cell>
          <cell r="N325">
            <v>0.59</v>
          </cell>
          <cell r="O325">
            <v>0.45</v>
          </cell>
          <cell r="P325">
            <v>2</v>
          </cell>
          <cell r="Q325">
            <v>0</v>
          </cell>
          <cell r="R325">
            <v>2.4500000000000002</v>
          </cell>
          <cell r="S325">
            <v>0.18</v>
          </cell>
          <cell r="T325">
            <v>3.01</v>
          </cell>
          <cell r="U325">
            <v>0.56000000000000005</v>
          </cell>
          <cell r="V325">
            <v>3.76</v>
          </cell>
          <cell r="W325">
            <v>11.27</v>
          </cell>
          <cell r="X325" t="str">
            <v>"открытые запросы-предложения"</v>
          </cell>
        </row>
        <row r="326">
          <cell r="E326" t="str">
            <v>Страхование гражданской ответственности организации</v>
          </cell>
          <cell r="F326" t="str">
            <v>тыс.руб.</v>
          </cell>
          <cell r="G326">
            <v>8.92</v>
          </cell>
          <cell r="H326">
            <v>8.0500000000000007</v>
          </cell>
          <cell r="I326">
            <v>8.92</v>
          </cell>
          <cell r="J326">
            <v>25.89</v>
          </cell>
          <cell r="K326">
            <v>8.6300000000000008</v>
          </cell>
          <cell r="L326">
            <v>8.92</v>
          </cell>
          <cell r="M326">
            <v>8.6300000000000008</v>
          </cell>
          <cell r="N326">
            <v>26.18</v>
          </cell>
          <cell r="O326">
            <v>8.9</v>
          </cell>
          <cell r="P326">
            <v>8.9</v>
          </cell>
          <cell r="Q326">
            <v>8.6199999999999992</v>
          </cell>
          <cell r="R326">
            <v>26.42</v>
          </cell>
          <cell r="S326">
            <v>8.91</v>
          </cell>
          <cell r="T326">
            <v>8.6300000000000008</v>
          </cell>
          <cell r="U326">
            <v>8.91</v>
          </cell>
          <cell r="V326">
            <v>26.45</v>
          </cell>
          <cell r="W326">
            <v>104.94</v>
          </cell>
          <cell r="X326" t="str">
            <v>"открытые запросы-предложения"</v>
          </cell>
        </row>
        <row r="327">
          <cell r="E327" t="str">
            <v>Страхование имущества</v>
          </cell>
          <cell r="F327" t="str">
            <v>тыс.руб.</v>
          </cell>
          <cell r="G327">
            <v>0.19</v>
          </cell>
          <cell r="H327">
            <v>0.17</v>
          </cell>
          <cell r="I327">
            <v>0.25</v>
          </cell>
          <cell r="J327">
            <v>0.62</v>
          </cell>
          <cell r="K327">
            <v>0.15</v>
          </cell>
          <cell r="L327">
            <v>0.14000000000000001</v>
          </cell>
          <cell r="M327">
            <v>0.13</v>
          </cell>
          <cell r="N327">
            <v>0.42</v>
          </cell>
          <cell r="O327">
            <v>0.13</v>
          </cell>
          <cell r="P327">
            <v>0.13</v>
          </cell>
          <cell r="Q327">
            <v>0.13</v>
          </cell>
          <cell r="R327">
            <v>0.4</v>
          </cell>
          <cell r="S327">
            <v>0.15</v>
          </cell>
          <cell r="T327">
            <v>0.18</v>
          </cell>
          <cell r="U327">
            <v>0.16</v>
          </cell>
          <cell r="V327">
            <v>0.49</v>
          </cell>
          <cell r="W327">
            <v>1.93</v>
          </cell>
          <cell r="X327" t="str">
            <v>"открытые запросы-предложения"</v>
          </cell>
        </row>
        <row r="328">
          <cell r="E328" t="str">
            <v>Технологические потери газа</v>
          </cell>
          <cell r="F328" t="str">
            <v>тыс.руб.</v>
          </cell>
          <cell r="G328">
            <v>22.28</v>
          </cell>
          <cell r="H328">
            <v>22.32</v>
          </cell>
          <cell r="I328">
            <v>22.32</v>
          </cell>
          <cell r="J328">
            <v>66.92</v>
          </cell>
          <cell r="K328">
            <v>22.89</v>
          </cell>
          <cell r="L328">
            <v>23.21</v>
          </cell>
          <cell r="M328">
            <v>23.12</v>
          </cell>
          <cell r="N328">
            <v>69.22</v>
          </cell>
          <cell r="O328">
            <v>25.1</v>
          </cell>
          <cell r="P328">
            <v>25.15</v>
          </cell>
          <cell r="Q328">
            <v>25.19</v>
          </cell>
          <cell r="R328">
            <v>75.44</v>
          </cell>
          <cell r="S328">
            <v>24.78</v>
          </cell>
          <cell r="T328">
            <v>24.22</v>
          </cell>
          <cell r="U328">
            <v>24.06</v>
          </cell>
          <cell r="V328">
            <v>73.06</v>
          </cell>
          <cell r="W328">
            <v>284.64</v>
          </cell>
          <cell r="X328" t="str">
            <v>"прямые закупки"</v>
          </cell>
        </row>
        <row r="329">
          <cell r="E329" t="str">
            <v>Транспортные расходы</v>
          </cell>
          <cell r="F329" t="str">
            <v>тыс.руб.</v>
          </cell>
          <cell r="G329">
            <v>0.36</v>
          </cell>
          <cell r="H329">
            <v>0.63</v>
          </cell>
          <cell r="I329">
            <v>0.66</v>
          </cell>
          <cell r="J329">
            <v>1.65</v>
          </cell>
          <cell r="K329">
            <v>0.08</v>
          </cell>
          <cell r="L329">
            <v>0.05</v>
          </cell>
          <cell r="M329">
            <v>0</v>
          </cell>
          <cell r="N329">
            <v>0.13</v>
          </cell>
          <cell r="O329">
            <v>7.0000000000000007E-2</v>
          </cell>
          <cell r="P329">
            <v>0.03</v>
          </cell>
          <cell r="Q329">
            <v>0.04</v>
          </cell>
          <cell r="R329">
            <v>0.15</v>
          </cell>
          <cell r="S329">
            <v>0.19</v>
          </cell>
          <cell r="T329">
            <v>0</v>
          </cell>
          <cell r="U329">
            <v>0.95</v>
          </cell>
          <cell r="V329">
            <v>1.1399999999999999</v>
          </cell>
          <cell r="W329">
            <v>3.06</v>
          </cell>
          <cell r="X329" t="str">
            <v>"открытые запросы-предложения"</v>
          </cell>
        </row>
        <row r="330">
          <cell r="E330" t="str">
            <v>Услуги в области ГО и защиты от ЧС</v>
          </cell>
          <cell r="F330" t="str">
            <v>тыс.руб.</v>
          </cell>
          <cell r="G330">
            <v>35.380000000000003</v>
          </cell>
          <cell r="H330">
            <v>35.380000000000003</v>
          </cell>
          <cell r="I330">
            <v>40.21</v>
          </cell>
          <cell r="J330">
            <v>110.97</v>
          </cell>
          <cell r="K330">
            <v>43.51</v>
          </cell>
          <cell r="L330">
            <v>44.96</v>
          </cell>
          <cell r="M330">
            <v>43.51</v>
          </cell>
          <cell r="N330">
            <v>131.97999999999999</v>
          </cell>
          <cell r="O330">
            <v>44.96</v>
          </cell>
          <cell r="P330">
            <v>44.96</v>
          </cell>
          <cell r="Q330">
            <v>43.51</v>
          </cell>
          <cell r="R330">
            <v>133.43</v>
          </cell>
          <cell r="S330">
            <v>146.66</v>
          </cell>
          <cell r="T330">
            <v>43.51</v>
          </cell>
          <cell r="U330">
            <v>44.96</v>
          </cell>
          <cell r="V330">
            <v>235.13</v>
          </cell>
          <cell r="W330">
            <v>611.51</v>
          </cell>
          <cell r="X330" t="str">
            <v>"открытые запросы-предложения"</v>
          </cell>
        </row>
        <row r="331">
          <cell r="E331" t="str">
            <v>Услуги на пожарную безопасность</v>
          </cell>
          <cell r="F331" t="str">
            <v>тыс.руб.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0.04</v>
          </cell>
          <cell r="P331">
            <v>7.0000000000000007E-2</v>
          </cell>
          <cell r="Q331">
            <v>0.12</v>
          </cell>
          <cell r="R331">
            <v>0.23</v>
          </cell>
          <cell r="S331">
            <v>0.26</v>
          </cell>
          <cell r="T331">
            <v>0.49</v>
          </cell>
          <cell r="U331">
            <v>0.31</v>
          </cell>
          <cell r="V331">
            <v>1.05</v>
          </cell>
          <cell r="W331">
            <v>1.28</v>
          </cell>
          <cell r="X331" t="str">
            <v>"открытые запросы-предложения"</v>
          </cell>
        </row>
        <row r="332">
          <cell r="E332" t="str">
            <v>Услуги охраны</v>
          </cell>
          <cell r="F332" t="str">
            <v>тыс.руб.</v>
          </cell>
          <cell r="G332">
            <v>3.27</v>
          </cell>
          <cell r="H332">
            <v>3.18</v>
          </cell>
          <cell r="I332">
            <v>2.72</v>
          </cell>
          <cell r="J332">
            <v>9.17</v>
          </cell>
          <cell r="K332">
            <v>1.65</v>
          </cell>
          <cell r="L332">
            <v>0.53</v>
          </cell>
          <cell r="M332">
            <v>0.49</v>
          </cell>
          <cell r="N332">
            <v>2.66</v>
          </cell>
          <cell r="O332">
            <v>0.5</v>
          </cell>
          <cell r="P332">
            <v>0.53</v>
          </cell>
          <cell r="Q332">
            <v>0.56000000000000005</v>
          </cell>
          <cell r="R332">
            <v>1.59</v>
          </cell>
          <cell r="S332">
            <v>1.42</v>
          </cell>
          <cell r="T332">
            <v>2.77</v>
          </cell>
          <cell r="U332">
            <v>1.67</v>
          </cell>
          <cell r="V332">
            <v>5.86</v>
          </cell>
          <cell r="W332">
            <v>19.29</v>
          </cell>
          <cell r="X332" t="str">
            <v>"открытые запросы-предложения"</v>
          </cell>
        </row>
        <row r="333">
          <cell r="E333" t="str">
            <v>Услуги по содержанию зданий</v>
          </cell>
          <cell r="F333" t="str">
            <v>тыс.руб.</v>
          </cell>
          <cell r="G333">
            <v>8.5299999999999994</v>
          </cell>
          <cell r="H333">
            <v>8.51</v>
          </cell>
          <cell r="I333">
            <v>7.47</v>
          </cell>
          <cell r="J333">
            <v>24.52</v>
          </cell>
          <cell r="K333">
            <v>6.4</v>
          </cell>
          <cell r="L333">
            <v>4.58</v>
          </cell>
          <cell r="M333">
            <v>4.32</v>
          </cell>
          <cell r="N333">
            <v>15.29</v>
          </cell>
          <cell r="O333">
            <v>4.37</v>
          </cell>
          <cell r="P333">
            <v>4.3600000000000003</v>
          </cell>
          <cell r="Q333">
            <v>4.82</v>
          </cell>
          <cell r="R333">
            <v>13.54</v>
          </cell>
          <cell r="S333">
            <v>5.77</v>
          </cell>
          <cell r="T333">
            <v>7.52</v>
          </cell>
          <cell r="U333">
            <v>6.3</v>
          </cell>
          <cell r="V333">
            <v>19.59</v>
          </cell>
          <cell r="W333">
            <v>72.94</v>
          </cell>
          <cell r="X333" t="str">
            <v>"открытые запросы-предложения"</v>
          </cell>
        </row>
        <row r="334">
          <cell r="E334" t="str">
            <v>Услуги сторонних организаций по охране окружающей среды</v>
          </cell>
          <cell r="F334" t="str">
            <v>тыс.руб.</v>
          </cell>
          <cell r="G334">
            <v>0.18</v>
          </cell>
          <cell r="H334">
            <v>0</v>
          </cell>
          <cell r="I334">
            <v>0.64</v>
          </cell>
          <cell r="J334">
            <v>0.82</v>
          </cell>
          <cell r="K334">
            <v>0.05</v>
          </cell>
          <cell r="L334">
            <v>0</v>
          </cell>
          <cell r="M334">
            <v>0</v>
          </cell>
          <cell r="N334">
            <v>0.05</v>
          </cell>
          <cell r="O334">
            <v>0.01</v>
          </cell>
          <cell r="P334">
            <v>0</v>
          </cell>
          <cell r="Q334">
            <v>0</v>
          </cell>
          <cell r="R334">
            <v>0.01</v>
          </cell>
          <cell r="S334">
            <v>0.04</v>
          </cell>
          <cell r="T334">
            <v>0</v>
          </cell>
          <cell r="U334">
            <v>0.01</v>
          </cell>
          <cell r="V334">
            <v>0.06</v>
          </cell>
          <cell r="W334">
            <v>0.94</v>
          </cell>
          <cell r="X334" t="str">
            <v>"открытые запросы-предложения"</v>
          </cell>
        </row>
        <row r="335">
          <cell r="E335" t="str">
            <v>Юридические, нотариальные услуги</v>
          </cell>
          <cell r="F335" t="str">
            <v>тыс.руб.</v>
          </cell>
          <cell r="G335">
            <v>0.01</v>
          </cell>
          <cell r="H335">
            <v>0.13</v>
          </cell>
          <cell r="I335">
            <v>0.16</v>
          </cell>
          <cell r="J335">
            <v>0.3</v>
          </cell>
          <cell r="K335">
            <v>0.04</v>
          </cell>
          <cell r="L335">
            <v>0</v>
          </cell>
          <cell r="M335">
            <v>0</v>
          </cell>
          <cell r="N335">
            <v>0.04</v>
          </cell>
          <cell r="O335">
            <v>0.01</v>
          </cell>
          <cell r="P335">
            <v>0</v>
          </cell>
          <cell r="Q335">
            <v>0</v>
          </cell>
          <cell r="R335">
            <v>0.01</v>
          </cell>
          <cell r="S335">
            <v>0.03</v>
          </cell>
          <cell r="T335">
            <v>0</v>
          </cell>
          <cell r="U335">
            <v>0.01</v>
          </cell>
          <cell r="V335">
            <v>0.04</v>
          </cell>
          <cell r="W335">
            <v>0.39</v>
          </cell>
          <cell r="X335" t="str">
            <v>"открытые запросы-предложения"</v>
          </cell>
        </row>
        <row r="336">
          <cell r="E336" t="str">
            <v>Техническое обслуживание автотранспорта</v>
          </cell>
          <cell r="F336" t="str">
            <v>тыс.руб.</v>
          </cell>
          <cell r="G336">
            <v>0.61</v>
          </cell>
          <cell r="H336">
            <v>1.35</v>
          </cell>
          <cell r="I336">
            <v>1.1299999999999999</v>
          </cell>
          <cell r="J336">
            <v>3.09</v>
          </cell>
          <cell r="K336">
            <v>24.56</v>
          </cell>
          <cell r="L336">
            <v>0.22</v>
          </cell>
          <cell r="M336">
            <v>0.37</v>
          </cell>
          <cell r="N336">
            <v>25.16</v>
          </cell>
          <cell r="O336">
            <v>0.51</v>
          </cell>
          <cell r="P336">
            <v>0.56000000000000005</v>
          </cell>
          <cell r="Q336">
            <v>0.53</v>
          </cell>
          <cell r="R336">
            <v>1.6</v>
          </cell>
          <cell r="S336">
            <v>1.27</v>
          </cell>
          <cell r="T336">
            <v>2.41</v>
          </cell>
          <cell r="U336">
            <v>0.99</v>
          </cell>
          <cell r="V336">
            <v>4.67</v>
          </cell>
          <cell r="W336">
            <v>34.53</v>
          </cell>
          <cell r="X336" t="str">
            <v>"открытые запросы-предложения"</v>
          </cell>
        </row>
        <row r="337">
          <cell r="E337" t="str">
            <v>Водоснабжение</v>
          </cell>
          <cell r="F337" t="str">
            <v>тыс.руб.</v>
          </cell>
          <cell r="G337">
            <v>0.1</v>
          </cell>
          <cell r="H337">
            <v>0.12</v>
          </cell>
          <cell r="I337">
            <v>7.0000000000000007E-2</v>
          </cell>
          <cell r="J337">
            <v>0.28999999999999998</v>
          </cell>
          <cell r="K337">
            <v>0.06</v>
          </cell>
          <cell r="L337">
            <v>0.01</v>
          </cell>
          <cell r="M337">
            <v>0.01</v>
          </cell>
          <cell r="N337">
            <v>0.09</v>
          </cell>
          <cell r="O337">
            <v>0.01</v>
          </cell>
          <cell r="P337">
            <v>0.02</v>
          </cell>
          <cell r="Q337">
            <v>0.02</v>
          </cell>
          <cell r="R337">
            <v>0.06</v>
          </cell>
          <cell r="S337">
            <v>0.05</v>
          </cell>
          <cell r="T337">
            <v>0.13</v>
          </cell>
          <cell r="U337">
            <v>0.05</v>
          </cell>
          <cell r="V337">
            <v>0.23</v>
          </cell>
          <cell r="W337">
            <v>0.66</v>
          </cell>
          <cell r="X337" t="str">
            <v>"прямые закупки"</v>
          </cell>
        </row>
        <row r="338">
          <cell r="E338" t="str">
            <v>Вывоз ТБО и прочие коммунальные</v>
          </cell>
          <cell r="F338" t="str">
            <v>тыс.руб.</v>
          </cell>
          <cell r="G338">
            <v>0</v>
          </cell>
          <cell r="H338">
            <v>0</v>
          </cell>
          <cell r="I338">
            <v>0.3</v>
          </cell>
          <cell r="J338">
            <v>0.3</v>
          </cell>
          <cell r="K338">
            <v>0.1</v>
          </cell>
          <cell r="L338">
            <v>0</v>
          </cell>
          <cell r="M338">
            <v>0.04</v>
          </cell>
          <cell r="N338">
            <v>0.14000000000000001</v>
          </cell>
          <cell r="O338">
            <v>0.02</v>
          </cell>
          <cell r="P338">
            <v>0</v>
          </cell>
          <cell r="Q338">
            <v>0.04</v>
          </cell>
          <cell r="R338">
            <v>0.06</v>
          </cell>
          <cell r="S338">
            <v>7.0000000000000007E-2</v>
          </cell>
          <cell r="T338">
            <v>7.0000000000000007E-2</v>
          </cell>
          <cell r="U338">
            <v>0.11</v>
          </cell>
          <cell r="V338">
            <v>0.25</v>
          </cell>
          <cell r="W338">
            <v>0.75</v>
          </cell>
          <cell r="X338" t="str">
            <v>"открытые запросы-предложения"</v>
          </cell>
        </row>
        <row r="339">
          <cell r="E339" t="str">
            <v>Текущий ремонт газопроводов</v>
          </cell>
          <cell r="F339" t="str">
            <v>тыс.руб.</v>
          </cell>
          <cell r="G339">
            <v>0</v>
          </cell>
          <cell r="H339">
            <v>0.06</v>
          </cell>
          <cell r="I339">
            <v>0</v>
          </cell>
          <cell r="J339">
            <v>0.06</v>
          </cell>
          <cell r="K339">
            <v>1.75</v>
          </cell>
          <cell r="L339">
            <v>1.71</v>
          </cell>
          <cell r="M339">
            <v>2.02</v>
          </cell>
          <cell r="N339">
            <v>5.47</v>
          </cell>
          <cell r="O339">
            <v>12.29</v>
          </cell>
          <cell r="P339">
            <v>0</v>
          </cell>
          <cell r="Q339">
            <v>13.2</v>
          </cell>
          <cell r="R339">
            <v>25.5</v>
          </cell>
          <cell r="S339">
            <v>0</v>
          </cell>
          <cell r="T339">
            <v>0.9</v>
          </cell>
          <cell r="U339">
            <v>0</v>
          </cell>
          <cell r="V339">
            <v>0.9</v>
          </cell>
          <cell r="W339">
            <v>31.94</v>
          </cell>
          <cell r="X339" t="str">
            <v>"открытые запросы-предложения"</v>
          </cell>
        </row>
        <row r="340">
          <cell r="E340" t="str">
            <v>Диагностирование газораспределительных сетей</v>
          </cell>
          <cell r="F340" t="str">
            <v>тыс.руб.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99</v>
          </cell>
          <cell r="R340">
            <v>99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99</v>
          </cell>
          <cell r="X340" t="str">
            <v>"открытые запросы-предложения"</v>
          </cell>
        </row>
        <row r="341">
          <cell r="E341" t="str">
            <v>Текущий ремонт других видов ОС</v>
          </cell>
          <cell r="F341" t="str">
            <v>тыс.руб.</v>
          </cell>
          <cell r="G341">
            <v>0.27</v>
          </cell>
          <cell r="H341">
            <v>0</v>
          </cell>
          <cell r="I341">
            <v>0.34</v>
          </cell>
          <cell r="J341">
            <v>0.61</v>
          </cell>
          <cell r="K341">
            <v>0.04</v>
          </cell>
          <cell r="L341">
            <v>0.02</v>
          </cell>
          <cell r="M341">
            <v>0.01</v>
          </cell>
          <cell r="N341">
            <v>0.06</v>
          </cell>
          <cell r="O341">
            <v>0.01</v>
          </cell>
          <cell r="P341">
            <v>0</v>
          </cell>
          <cell r="Q341">
            <v>7.0000000000000007E-2</v>
          </cell>
          <cell r="R341">
            <v>0.08</v>
          </cell>
          <cell r="S341">
            <v>0.08</v>
          </cell>
          <cell r="T341">
            <v>0.16</v>
          </cell>
          <cell r="U341">
            <v>0.08</v>
          </cell>
          <cell r="V341">
            <v>0.32</v>
          </cell>
          <cell r="W341">
            <v>1.07</v>
          </cell>
          <cell r="X341" t="str">
            <v>"открытые запросы-предложения"</v>
          </cell>
        </row>
        <row r="342">
          <cell r="E342" t="str">
            <v>Текущий ремонт зданий и сооружений</v>
          </cell>
          <cell r="F342" t="str">
            <v>тыс.руб.</v>
          </cell>
          <cell r="G342">
            <v>0</v>
          </cell>
          <cell r="H342">
            <v>2.1800000000000002</v>
          </cell>
          <cell r="I342">
            <v>0.46</v>
          </cell>
          <cell r="J342">
            <v>2.65</v>
          </cell>
          <cell r="K342">
            <v>0.02</v>
          </cell>
          <cell r="L342">
            <v>0.08</v>
          </cell>
          <cell r="M342">
            <v>0.22</v>
          </cell>
          <cell r="N342">
            <v>0.32</v>
          </cell>
          <cell r="O342">
            <v>0.01</v>
          </cell>
          <cell r="P342">
            <v>0.06</v>
          </cell>
          <cell r="Q342">
            <v>15.48</v>
          </cell>
          <cell r="R342">
            <v>15.56</v>
          </cell>
          <cell r="S342">
            <v>0.46</v>
          </cell>
          <cell r="T342">
            <v>1.46</v>
          </cell>
          <cell r="U342">
            <v>1.24</v>
          </cell>
          <cell r="V342">
            <v>3.16</v>
          </cell>
          <cell r="W342">
            <v>21.68</v>
          </cell>
          <cell r="X342" t="str">
            <v>"открытые запросы-предложения"</v>
          </cell>
        </row>
        <row r="343">
          <cell r="E343" t="str">
            <v>Использование радиочастот</v>
          </cell>
          <cell r="F343" t="str">
            <v>тыс.руб.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0.12</v>
          </cell>
          <cell r="L343">
            <v>0.01</v>
          </cell>
          <cell r="M343">
            <v>0</v>
          </cell>
          <cell r="N343">
            <v>0.13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0.13</v>
          </cell>
          <cell r="X343" t="str">
            <v>"открытые запросы-предложения"</v>
          </cell>
        </row>
        <row r="344">
          <cell r="E344" t="str">
            <v>Канализирование сточных вод</v>
          </cell>
          <cell r="F344" t="str">
            <v>тыс.руб.</v>
          </cell>
          <cell r="G344">
            <v>7.0000000000000007E-2</v>
          </cell>
          <cell r="H344">
            <v>0.08</v>
          </cell>
          <cell r="I344">
            <v>0.05</v>
          </cell>
          <cell r="J344">
            <v>0.2</v>
          </cell>
          <cell r="K344">
            <v>0.04</v>
          </cell>
          <cell r="L344">
            <v>0.01</v>
          </cell>
          <cell r="M344">
            <v>0.01</v>
          </cell>
          <cell r="N344">
            <v>0.06</v>
          </cell>
          <cell r="O344">
            <v>0.01</v>
          </cell>
          <cell r="P344">
            <v>0.01</v>
          </cell>
          <cell r="Q344">
            <v>0.01</v>
          </cell>
          <cell r="R344">
            <v>0.04</v>
          </cell>
          <cell r="S344">
            <v>0.04</v>
          </cell>
          <cell r="T344">
            <v>0.09</v>
          </cell>
          <cell r="U344">
            <v>0.03</v>
          </cell>
          <cell r="V344">
            <v>0.15</v>
          </cell>
          <cell r="W344">
            <v>0.44</v>
          </cell>
          <cell r="X344" t="str">
            <v>"открытые запросы-предложения"</v>
          </cell>
        </row>
        <row r="345">
          <cell r="E345" t="str">
            <v>Текущий ремонт машин и оборудования</v>
          </cell>
          <cell r="F345" t="str">
            <v>тыс.руб.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0.16</v>
          </cell>
          <cell r="Q345">
            <v>0</v>
          </cell>
          <cell r="R345">
            <v>0.16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0.16</v>
          </cell>
          <cell r="X345" t="str">
            <v>"открытые запросы-предложения"</v>
          </cell>
        </row>
        <row r="346">
          <cell r="E346" t="str">
            <v>Электроэнергия на ЭХЗ</v>
          </cell>
          <cell r="F346" t="str">
            <v>тыс.руб.</v>
          </cell>
          <cell r="G346">
            <v>2.6</v>
          </cell>
          <cell r="H346">
            <v>2.16</v>
          </cell>
          <cell r="I346">
            <v>2.85</v>
          </cell>
          <cell r="J346">
            <v>7.61</v>
          </cell>
          <cell r="K346">
            <v>1.98</v>
          </cell>
          <cell r="L346">
            <v>2.29</v>
          </cell>
          <cell r="M346">
            <v>2.38</v>
          </cell>
          <cell r="N346">
            <v>6.65</v>
          </cell>
          <cell r="O346">
            <v>2.63</v>
          </cell>
          <cell r="P346">
            <v>2.69</v>
          </cell>
          <cell r="Q346">
            <v>3.07</v>
          </cell>
          <cell r="R346">
            <v>8.39</v>
          </cell>
          <cell r="S346">
            <v>2.8</v>
          </cell>
          <cell r="T346">
            <v>2.73</v>
          </cell>
          <cell r="U346">
            <v>2.61</v>
          </cell>
          <cell r="V346">
            <v>8.14</v>
          </cell>
          <cell r="W346">
            <v>30.78</v>
          </cell>
          <cell r="X346" t="str">
            <v>"прямые закупки"</v>
          </cell>
        </row>
        <row r="347">
          <cell r="E347" t="str">
            <v>Электроэнергия на бытовые нужды</v>
          </cell>
          <cell r="F347" t="str">
            <v>тыс.руб.</v>
          </cell>
          <cell r="G347">
            <v>1.1499999999999999</v>
          </cell>
          <cell r="H347">
            <v>1.45</v>
          </cell>
          <cell r="I347">
            <v>0.57999999999999996</v>
          </cell>
          <cell r="J347">
            <v>3.18</v>
          </cell>
          <cell r="K347">
            <v>0.77</v>
          </cell>
          <cell r="L347">
            <v>0.03</v>
          </cell>
          <cell r="M347">
            <v>0.13</v>
          </cell>
          <cell r="N347">
            <v>0.93</v>
          </cell>
          <cell r="O347">
            <v>0.15</v>
          </cell>
          <cell r="P347">
            <v>0.12</v>
          </cell>
          <cell r="Q347">
            <v>0.2</v>
          </cell>
          <cell r="R347">
            <v>0.47</v>
          </cell>
          <cell r="S347">
            <v>0.4</v>
          </cell>
          <cell r="T347">
            <v>0.78</v>
          </cell>
          <cell r="U347">
            <v>0.34</v>
          </cell>
          <cell r="V347">
            <v>1.52</v>
          </cell>
          <cell r="W347">
            <v>6.1</v>
          </cell>
          <cell r="X347" t="str">
            <v>"прямые закупки"</v>
          </cell>
        </row>
        <row r="348">
          <cell r="E348" t="str">
            <v>Теплоэнергия</v>
          </cell>
          <cell r="F348" t="str">
            <v>тыс.руб.</v>
          </cell>
          <cell r="G348">
            <v>2.0299999999999998</v>
          </cell>
          <cell r="H348">
            <v>1.72</v>
          </cell>
          <cell r="I348">
            <v>0.71</v>
          </cell>
          <cell r="J348">
            <v>4.45</v>
          </cell>
          <cell r="K348">
            <v>0.3</v>
          </cell>
          <cell r="L348">
            <v>0.02</v>
          </cell>
          <cell r="M348">
            <v>0</v>
          </cell>
          <cell r="N348">
            <v>0.32</v>
          </cell>
          <cell r="O348">
            <v>0</v>
          </cell>
          <cell r="P348">
            <v>0.01</v>
          </cell>
          <cell r="Q348">
            <v>0.04</v>
          </cell>
          <cell r="R348">
            <v>0.05</v>
          </cell>
          <cell r="S348">
            <v>0.36</v>
          </cell>
          <cell r="T348">
            <v>1.1399999999999999</v>
          </cell>
          <cell r="U348">
            <v>0.66</v>
          </cell>
          <cell r="V348">
            <v>2.15</v>
          </cell>
          <cell r="W348">
            <v>6.98</v>
          </cell>
          <cell r="X348" t="str">
            <v>"прямые закупки"</v>
          </cell>
        </row>
        <row r="349">
          <cell r="E349" t="str">
            <v>Техническое обслуживание газопроводов</v>
          </cell>
          <cell r="F349" t="str">
            <v>тыс.руб.</v>
          </cell>
          <cell r="G349">
            <v>22.03</v>
          </cell>
          <cell r="H349">
            <v>29.54</v>
          </cell>
          <cell r="I349">
            <v>25.42</v>
          </cell>
          <cell r="J349">
            <v>76.989999999999995</v>
          </cell>
          <cell r="K349">
            <v>24.13</v>
          </cell>
          <cell r="L349">
            <v>35.020000000000003</v>
          </cell>
          <cell r="M349">
            <v>30.11</v>
          </cell>
          <cell r="N349">
            <v>89.26</v>
          </cell>
          <cell r="O349">
            <v>47.05</v>
          </cell>
          <cell r="P349">
            <v>31.97</v>
          </cell>
          <cell r="Q349">
            <v>71.27</v>
          </cell>
          <cell r="R349">
            <v>150.29</v>
          </cell>
          <cell r="S349">
            <v>26.63</v>
          </cell>
          <cell r="T349">
            <v>35.020000000000003</v>
          </cell>
          <cell r="U349">
            <v>25.42</v>
          </cell>
          <cell r="V349">
            <v>87.08</v>
          </cell>
          <cell r="W349">
            <v>403.63</v>
          </cell>
          <cell r="X349" t="str">
            <v>"открытые запросы-предложения"</v>
          </cell>
        </row>
        <row r="350">
          <cell r="E350" t="str">
            <v>Услуги городской телефонной связи</v>
          </cell>
          <cell r="F350" t="str">
            <v>тыс.руб.</v>
          </cell>
          <cell r="G350">
            <v>0.97</v>
          </cell>
          <cell r="H350">
            <v>1.03</v>
          </cell>
          <cell r="I350">
            <v>0.89</v>
          </cell>
          <cell r="J350">
            <v>2.89</v>
          </cell>
          <cell r="K350">
            <v>0.88</v>
          </cell>
          <cell r="L350">
            <v>0.76</v>
          </cell>
          <cell r="M350">
            <v>0.75</v>
          </cell>
          <cell r="N350">
            <v>2.39</v>
          </cell>
          <cell r="O350">
            <v>0.74</v>
          </cell>
          <cell r="P350">
            <v>0.73</v>
          </cell>
          <cell r="Q350">
            <v>0.75</v>
          </cell>
          <cell r="R350">
            <v>2.2200000000000002</v>
          </cell>
          <cell r="S350">
            <v>0.83</v>
          </cell>
          <cell r="T350">
            <v>0.96</v>
          </cell>
          <cell r="U350">
            <v>0.85</v>
          </cell>
          <cell r="V350">
            <v>2.64</v>
          </cell>
          <cell r="W350">
            <v>10.14</v>
          </cell>
          <cell r="X350" t="str">
            <v>"открытые запросы-предложения"</v>
          </cell>
        </row>
        <row r="351">
          <cell r="E351" t="str">
            <v>Услуги интернет</v>
          </cell>
          <cell r="F351" t="str">
            <v>тыс.руб.</v>
          </cell>
          <cell r="G351">
            <v>2.5299999999999998</v>
          </cell>
          <cell r="H351">
            <v>2.81</v>
          </cell>
          <cell r="I351">
            <v>2.81</v>
          </cell>
          <cell r="J351">
            <v>8.15</v>
          </cell>
          <cell r="K351">
            <v>2.76</v>
          </cell>
          <cell r="L351">
            <v>2.71</v>
          </cell>
          <cell r="M351">
            <v>2.72</v>
          </cell>
          <cell r="N351">
            <v>8.19</v>
          </cell>
          <cell r="O351">
            <v>2.72</v>
          </cell>
          <cell r="P351">
            <v>2.71</v>
          </cell>
          <cell r="Q351">
            <v>2.73</v>
          </cell>
          <cell r="R351">
            <v>8.16</v>
          </cell>
          <cell r="S351">
            <v>2.77</v>
          </cell>
          <cell r="T351">
            <v>2.81</v>
          </cell>
          <cell r="U351">
            <v>2.78</v>
          </cell>
          <cell r="V351">
            <v>8.36</v>
          </cell>
          <cell r="W351">
            <v>32.869999999999997</v>
          </cell>
          <cell r="X351" t="str">
            <v>"открытые запросы-предложения"</v>
          </cell>
        </row>
        <row r="352">
          <cell r="E352" t="str">
            <v>Услуги медицинских учреждений</v>
          </cell>
          <cell r="F352" t="str">
            <v>тыс.руб.</v>
          </cell>
          <cell r="G352">
            <v>1</v>
          </cell>
          <cell r="H352">
            <v>1.74</v>
          </cell>
          <cell r="I352">
            <v>1.1200000000000001</v>
          </cell>
          <cell r="J352">
            <v>3.86</v>
          </cell>
          <cell r="K352">
            <v>2.4500000000000002</v>
          </cell>
          <cell r="L352">
            <v>1.01</v>
          </cell>
          <cell r="M352">
            <v>1.02</v>
          </cell>
          <cell r="N352">
            <v>4.4800000000000004</v>
          </cell>
          <cell r="O352">
            <v>1.05</v>
          </cell>
          <cell r="P352">
            <v>8.17</v>
          </cell>
          <cell r="Q352">
            <v>1.02</v>
          </cell>
          <cell r="R352">
            <v>10.23</v>
          </cell>
          <cell r="S352">
            <v>1.89</v>
          </cell>
          <cell r="T352">
            <v>1.1599999999999999</v>
          </cell>
          <cell r="U352">
            <v>1.07</v>
          </cell>
          <cell r="V352">
            <v>4.12</v>
          </cell>
          <cell r="W352">
            <v>22.69</v>
          </cell>
          <cell r="X352" t="str">
            <v>"открытые запросы-предложения"</v>
          </cell>
        </row>
        <row r="353">
          <cell r="E353" t="str">
            <v>Услуги междугородней и международной телефонной связи</v>
          </cell>
          <cell r="F353" t="str">
            <v>тыс.руб.</v>
          </cell>
          <cell r="G353">
            <v>0.56000000000000005</v>
          </cell>
          <cell r="H353">
            <v>0.83</v>
          </cell>
          <cell r="I353">
            <v>0.83</v>
          </cell>
          <cell r="J353">
            <v>2.2200000000000002</v>
          </cell>
          <cell r="K353">
            <v>0.66</v>
          </cell>
          <cell r="L353">
            <v>0.72</v>
          </cell>
          <cell r="M353">
            <v>1</v>
          </cell>
          <cell r="N353">
            <v>2.38</v>
          </cell>
          <cell r="O353">
            <v>0.57999999999999996</v>
          </cell>
          <cell r="P353">
            <v>0.9</v>
          </cell>
          <cell r="Q353">
            <v>0.91</v>
          </cell>
          <cell r="R353">
            <v>2.4</v>
          </cell>
          <cell r="S353">
            <v>1.23</v>
          </cell>
          <cell r="T353">
            <v>0.91</v>
          </cell>
          <cell r="U353">
            <v>0.51</v>
          </cell>
          <cell r="V353">
            <v>2.64</v>
          </cell>
          <cell r="W353">
            <v>9.65</v>
          </cell>
          <cell r="X353" t="str">
            <v>"открытые запросы-предложения"</v>
          </cell>
        </row>
        <row r="354">
          <cell r="E354" t="str">
            <v>Услуги по мониторингу транспорта</v>
          </cell>
          <cell r="F354" t="str">
            <v>тыс.руб.</v>
          </cell>
          <cell r="G354">
            <v>0.36</v>
          </cell>
          <cell r="H354">
            <v>0.4</v>
          </cell>
          <cell r="I354">
            <v>0.41</v>
          </cell>
          <cell r="J354">
            <v>1.1599999999999999</v>
          </cell>
          <cell r="K354">
            <v>0.38</v>
          </cell>
          <cell r="L354">
            <v>0.35</v>
          </cell>
          <cell r="M354">
            <v>0.34</v>
          </cell>
          <cell r="N354">
            <v>1.06</v>
          </cell>
          <cell r="O354">
            <v>0.35</v>
          </cell>
          <cell r="P354">
            <v>0.34</v>
          </cell>
          <cell r="Q354">
            <v>0.4</v>
          </cell>
          <cell r="R354">
            <v>1.0900000000000001</v>
          </cell>
          <cell r="S354">
            <v>0.4</v>
          </cell>
          <cell r="T354">
            <v>0.41</v>
          </cell>
          <cell r="U354">
            <v>0.48</v>
          </cell>
          <cell r="V354">
            <v>1.28</v>
          </cell>
          <cell r="W354">
            <v>4.5999999999999996</v>
          </cell>
          <cell r="X354" t="str">
            <v>"открытые запросы-предложения"</v>
          </cell>
        </row>
        <row r="355">
          <cell r="E355" t="str">
            <v>Услуги по поверке контрольно-измерительных приборов</v>
          </cell>
          <cell r="F355" t="str">
            <v>тыс.руб.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1.06</v>
          </cell>
          <cell r="L355">
            <v>0</v>
          </cell>
          <cell r="M355">
            <v>0.01</v>
          </cell>
          <cell r="N355">
            <v>1.07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2.1800000000000002</v>
          </cell>
          <cell r="T355">
            <v>0</v>
          </cell>
          <cell r="U355">
            <v>0.37</v>
          </cell>
          <cell r="V355">
            <v>2.54</v>
          </cell>
          <cell r="W355">
            <v>3.62</v>
          </cell>
          <cell r="X355" t="str">
            <v>"открытые запросы-предложения"</v>
          </cell>
        </row>
        <row r="356">
          <cell r="E356" t="str">
            <v>Услуги сотовой связи</v>
          </cell>
          <cell r="F356" t="str">
            <v>тыс.руб.</v>
          </cell>
          <cell r="G356">
            <v>0.22</v>
          </cell>
          <cell r="H356">
            <v>0.33</v>
          </cell>
          <cell r="I356">
            <v>0.25</v>
          </cell>
          <cell r="J356">
            <v>0.8</v>
          </cell>
          <cell r="K356">
            <v>0.18</v>
          </cell>
          <cell r="L356">
            <v>0.08</v>
          </cell>
          <cell r="M356">
            <v>0.03</v>
          </cell>
          <cell r="N356">
            <v>0.28999999999999998</v>
          </cell>
          <cell r="O356">
            <v>0.11</v>
          </cell>
          <cell r="P356">
            <v>0.04</v>
          </cell>
          <cell r="Q356">
            <v>2.4300000000000002</v>
          </cell>
          <cell r="R356">
            <v>2.58</v>
          </cell>
          <cell r="S356">
            <v>0.61</v>
          </cell>
          <cell r="T356">
            <v>0.65</v>
          </cell>
          <cell r="U356">
            <v>0.67</v>
          </cell>
          <cell r="V356">
            <v>1.94</v>
          </cell>
          <cell r="W356">
            <v>5.61</v>
          </cell>
          <cell r="X356" t="str">
            <v>"открытые запросы-предложения"</v>
          </cell>
        </row>
        <row r="357">
          <cell r="E357" t="str">
            <v>Техническое обслуживание электрооборудования, оргтехники</v>
          </cell>
          <cell r="F357" t="str">
            <v>тыс.руб.</v>
          </cell>
          <cell r="G357">
            <v>1.4</v>
          </cell>
          <cell r="H357">
            <v>2.27</v>
          </cell>
          <cell r="I357">
            <v>1.06</v>
          </cell>
          <cell r="J357">
            <v>4.7300000000000004</v>
          </cell>
          <cell r="K357">
            <v>0.54</v>
          </cell>
          <cell r="L357">
            <v>0.12</v>
          </cell>
          <cell r="M357">
            <v>0.62</v>
          </cell>
          <cell r="N357">
            <v>1.28</v>
          </cell>
          <cell r="O357">
            <v>0.23</v>
          </cell>
          <cell r="P357">
            <v>0.12</v>
          </cell>
          <cell r="Q357">
            <v>0.64</v>
          </cell>
          <cell r="R357">
            <v>0.99</v>
          </cell>
          <cell r="S357">
            <v>0.28999999999999998</v>
          </cell>
          <cell r="T357">
            <v>0.86</v>
          </cell>
          <cell r="U357">
            <v>0.21</v>
          </cell>
          <cell r="V357">
            <v>1.37</v>
          </cell>
          <cell r="W357">
            <v>8.3699999999999992</v>
          </cell>
          <cell r="X357" t="str">
            <v>"открытые запросы-предложения"</v>
          </cell>
        </row>
        <row r="358">
          <cell r="F358" t="str">
            <v>Итого:</v>
          </cell>
          <cell r="G358">
            <v>316.87</v>
          </cell>
          <cell r="H358">
            <v>345.42</v>
          </cell>
          <cell r="I358">
            <v>363.23</v>
          </cell>
          <cell r="J358">
            <v>1025.52</v>
          </cell>
          <cell r="K358">
            <v>347.76</v>
          </cell>
          <cell r="L358">
            <v>322.98</v>
          </cell>
          <cell r="M358">
            <v>314.64</v>
          </cell>
          <cell r="N358">
            <v>985.38</v>
          </cell>
          <cell r="O358">
            <v>355.16</v>
          </cell>
          <cell r="P358">
            <v>336.21</v>
          </cell>
          <cell r="Q358">
            <v>523.32000000000005</v>
          </cell>
          <cell r="R358">
            <v>1214.68</v>
          </cell>
          <cell r="S358">
            <v>448.46</v>
          </cell>
          <cell r="T358">
            <v>382.09</v>
          </cell>
          <cell r="U358">
            <v>363.04</v>
          </cell>
          <cell r="V358">
            <v>1193.5899999999999</v>
          </cell>
          <cell r="W358">
            <v>4419.18</v>
          </cell>
        </row>
        <row r="360">
          <cell r="E360" t="str">
            <v>Страхование автомобилей по КАСКО</v>
          </cell>
          <cell r="F360" t="str">
            <v>тыс.руб.</v>
          </cell>
          <cell r="G360">
            <v>0.86</v>
          </cell>
          <cell r="H360">
            <v>2.2200000000000002</v>
          </cell>
          <cell r="I360">
            <v>1.99</v>
          </cell>
          <cell r="J360">
            <v>5.07</v>
          </cell>
          <cell r="K360">
            <v>1.03</v>
          </cell>
          <cell r="L360">
            <v>2.73</v>
          </cell>
          <cell r="M360">
            <v>2.2000000000000002</v>
          </cell>
          <cell r="N360">
            <v>5.96</v>
          </cell>
          <cell r="O360">
            <v>1.41</v>
          </cell>
          <cell r="P360">
            <v>1.55</v>
          </cell>
          <cell r="Q360">
            <v>1.36</v>
          </cell>
          <cell r="R360">
            <v>4.32</v>
          </cell>
          <cell r="S360">
            <v>1.4</v>
          </cell>
          <cell r="T360">
            <v>1.5</v>
          </cell>
          <cell r="U360">
            <v>1.47</v>
          </cell>
          <cell r="V360">
            <v>4.37</v>
          </cell>
          <cell r="W360">
            <v>19.72</v>
          </cell>
          <cell r="X360" t="str">
            <v>"открытые запросы-предложения"</v>
          </cell>
        </row>
        <row r="361">
          <cell r="E361" t="str">
            <v>Аренда муниципальных сетей</v>
          </cell>
          <cell r="F361" t="str">
            <v>тыс.руб.</v>
          </cell>
          <cell r="G361">
            <v>0.21</v>
          </cell>
          <cell r="H361">
            <v>0.18</v>
          </cell>
          <cell r="I361">
            <v>0.2</v>
          </cell>
          <cell r="J361">
            <v>0.59</v>
          </cell>
          <cell r="K361">
            <v>0.2</v>
          </cell>
          <cell r="L361">
            <v>0.22</v>
          </cell>
          <cell r="M361">
            <v>0.19</v>
          </cell>
          <cell r="N361">
            <v>0.61</v>
          </cell>
          <cell r="O361">
            <v>0.18</v>
          </cell>
          <cell r="P361">
            <v>0.22</v>
          </cell>
          <cell r="Q361">
            <v>0.2</v>
          </cell>
          <cell r="R361">
            <v>0.6</v>
          </cell>
          <cell r="S361">
            <v>0.21</v>
          </cell>
          <cell r="T361">
            <v>0.11</v>
          </cell>
          <cell r="U361">
            <v>0.23</v>
          </cell>
          <cell r="V361">
            <v>0.55000000000000004</v>
          </cell>
          <cell r="W361">
            <v>2.35</v>
          </cell>
          <cell r="X361" t="str">
            <v>"прямые закупки"</v>
          </cell>
        </row>
        <row r="362">
          <cell r="E362" t="str">
            <v>Аренда помещений</v>
          </cell>
          <cell r="F362" t="str">
            <v>тыс.руб.</v>
          </cell>
          <cell r="G362">
            <v>39.909999999999997</v>
          </cell>
          <cell r="H362">
            <v>43.89</v>
          </cell>
          <cell r="I362">
            <v>43.41</v>
          </cell>
          <cell r="J362">
            <v>127.21</v>
          </cell>
          <cell r="K362">
            <v>29.14</v>
          </cell>
          <cell r="L362">
            <v>31.35</v>
          </cell>
          <cell r="M362">
            <v>36.380000000000003</v>
          </cell>
          <cell r="N362">
            <v>96.88</v>
          </cell>
          <cell r="O362">
            <v>28.52</v>
          </cell>
          <cell r="P362">
            <v>29.32</v>
          </cell>
          <cell r="Q362">
            <v>25.39</v>
          </cell>
          <cell r="R362">
            <v>83.23</v>
          </cell>
          <cell r="S362">
            <v>27.56</v>
          </cell>
          <cell r="T362">
            <v>39.83</v>
          </cell>
          <cell r="U362">
            <v>54.61</v>
          </cell>
          <cell r="V362">
            <v>122</v>
          </cell>
          <cell r="W362">
            <v>429.32</v>
          </cell>
          <cell r="X362" t="str">
            <v>"открытые запросы-предложения"</v>
          </cell>
        </row>
        <row r="363">
          <cell r="E363" t="str">
            <v>Аренда транспорта</v>
          </cell>
          <cell r="F363" t="str">
            <v>тыс.руб.</v>
          </cell>
          <cell r="G363">
            <v>2.1800000000000002</v>
          </cell>
          <cell r="H363">
            <v>3.92</v>
          </cell>
          <cell r="I363">
            <v>1.05</v>
          </cell>
          <cell r="J363">
            <v>7.15</v>
          </cell>
          <cell r="K363">
            <v>1.35</v>
          </cell>
          <cell r="L363">
            <v>1.53</v>
          </cell>
          <cell r="M363">
            <v>2.0699999999999998</v>
          </cell>
          <cell r="N363">
            <v>4.96</v>
          </cell>
          <cell r="O363">
            <v>1.29</v>
          </cell>
          <cell r="P363">
            <v>1.42</v>
          </cell>
          <cell r="Q363">
            <v>1.28</v>
          </cell>
          <cell r="R363">
            <v>3.99</v>
          </cell>
          <cell r="S363">
            <v>1.28</v>
          </cell>
          <cell r="T363">
            <v>1.42</v>
          </cell>
          <cell r="U363">
            <v>1.35</v>
          </cell>
          <cell r="V363">
            <v>4.0599999999999996</v>
          </cell>
          <cell r="W363">
            <v>20.149999999999999</v>
          </cell>
          <cell r="X363" t="str">
            <v>"открытые запросы-предложения"</v>
          </cell>
        </row>
        <row r="364">
          <cell r="E364" t="str">
            <v>Аудиторские услуги</v>
          </cell>
          <cell r="F364" t="str">
            <v>тыс.руб.</v>
          </cell>
          <cell r="G364">
            <v>0</v>
          </cell>
          <cell r="H364">
            <v>0</v>
          </cell>
          <cell r="I364">
            <v>42.29</v>
          </cell>
          <cell r="J364">
            <v>42.29</v>
          </cell>
          <cell r="K364">
            <v>-10.7</v>
          </cell>
          <cell r="L364">
            <v>0</v>
          </cell>
          <cell r="M364">
            <v>0</v>
          </cell>
          <cell r="N364">
            <v>-10.7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9.58</v>
          </cell>
          <cell r="V364">
            <v>9.58</v>
          </cell>
          <cell r="W364">
            <v>41.17</v>
          </cell>
          <cell r="X364" t="str">
            <v>"открытые запросы-предложения"</v>
          </cell>
        </row>
        <row r="365">
          <cell r="E365" t="str">
            <v>ГСМ</v>
          </cell>
          <cell r="F365" t="str">
            <v>тыс.руб.</v>
          </cell>
          <cell r="G365">
            <v>7.05</v>
          </cell>
          <cell r="H365">
            <v>18.100000000000001</v>
          </cell>
          <cell r="I365">
            <v>19.61</v>
          </cell>
          <cell r="J365">
            <v>44.76</v>
          </cell>
          <cell r="K365">
            <v>10.029999999999999</v>
          </cell>
          <cell r="L365">
            <v>9.4600000000000009</v>
          </cell>
          <cell r="M365">
            <v>13.18</v>
          </cell>
          <cell r="N365">
            <v>32.67</v>
          </cell>
          <cell r="O365">
            <v>13.65</v>
          </cell>
          <cell r="P365">
            <v>11.68</v>
          </cell>
          <cell r="Q365">
            <v>11.85</v>
          </cell>
          <cell r="R365">
            <v>37.18</v>
          </cell>
          <cell r="S365">
            <v>11.27</v>
          </cell>
          <cell r="T365">
            <v>16.78</v>
          </cell>
          <cell r="U365">
            <v>21.08</v>
          </cell>
          <cell r="V365">
            <v>49.13</v>
          </cell>
          <cell r="W365">
            <v>163.74</v>
          </cell>
          <cell r="X365" t="str">
            <v>"открытые запросы-предложения"</v>
          </cell>
        </row>
        <row r="366">
          <cell r="E366" t="str">
            <v>Газ на технологические нужды</v>
          </cell>
          <cell r="F366" t="str">
            <v>тыс.руб.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0.02</v>
          </cell>
          <cell r="M366">
            <v>0.02</v>
          </cell>
          <cell r="N366">
            <v>0.04</v>
          </cell>
          <cell r="O366">
            <v>0.02</v>
          </cell>
          <cell r="P366">
            <v>0.02</v>
          </cell>
          <cell r="Q366">
            <v>0.02</v>
          </cell>
          <cell r="R366">
            <v>7.0000000000000007E-2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0.12</v>
          </cell>
          <cell r="X366" t="str">
            <v>"открытые запросы-предложения"</v>
          </cell>
        </row>
        <row r="367">
          <cell r="E367" t="str">
            <v>Запасные части и материалы для а/м</v>
          </cell>
          <cell r="F367" t="str">
            <v>тыс.руб.</v>
          </cell>
          <cell r="G367">
            <v>3.29</v>
          </cell>
          <cell r="H367">
            <v>0</v>
          </cell>
          <cell r="I367">
            <v>2.71</v>
          </cell>
          <cell r="J367">
            <v>6</v>
          </cell>
          <cell r="K367">
            <v>0.11</v>
          </cell>
          <cell r="L367">
            <v>1.31</v>
          </cell>
          <cell r="M367">
            <v>4.29</v>
          </cell>
          <cell r="N367">
            <v>5.71</v>
          </cell>
          <cell r="O367">
            <v>5.74</v>
          </cell>
          <cell r="P367">
            <v>1.03</v>
          </cell>
          <cell r="Q367">
            <v>3.54</v>
          </cell>
          <cell r="R367">
            <v>10.3</v>
          </cell>
          <cell r="S367">
            <v>3.11</v>
          </cell>
          <cell r="T367">
            <v>5.03</v>
          </cell>
          <cell r="U367">
            <v>5.45</v>
          </cell>
          <cell r="V367">
            <v>13.59</v>
          </cell>
          <cell r="W367">
            <v>35.6</v>
          </cell>
          <cell r="X367" t="str">
            <v>"открытые запросы-предложения"</v>
          </cell>
        </row>
        <row r="368">
          <cell r="E368" t="str">
            <v>Инвентарь</v>
          </cell>
          <cell r="F368" t="str">
            <v>тыс.руб.</v>
          </cell>
          <cell r="G368">
            <v>0</v>
          </cell>
          <cell r="H368">
            <v>2.37</v>
          </cell>
          <cell r="I368">
            <v>3.24</v>
          </cell>
          <cell r="J368">
            <v>5.61</v>
          </cell>
          <cell r="K368">
            <v>0.96</v>
          </cell>
          <cell r="L368">
            <v>11.56</v>
          </cell>
          <cell r="M368">
            <v>0.26</v>
          </cell>
          <cell r="N368">
            <v>12.78</v>
          </cell>
          <cell r="O368">
            <v>0</v>
          </cell>
          <cell r="P368">
            <v>10.51</v>
          </cell>
          <cell r="Q368">
            <v>7.21</v>
          </cell>
          <cell r="R368">
            <v>17.72</v>
          </cell>
          <cell r="S368">
            <v>8.0500000000000007</v>
          </cell>
          <cell r="T368">
            <v>1.82</v>
          </cell>
          <cell r="U368">
            <v>0.36</v>
          </cell>
          <cell r="V368">
            <v>10.220000000000001</v>
          </cell>
          <cell r="W368">
            <v>46.32</v>
          </cell>
          <cell r="X368" t="str">
            <v>"открытые запросы-предложения"</v>
          </cell>
        </row>
        <row r="369">
          <cell r="E369" t="str">
            <v>Информационно-вычислительные услуги</v>
          </cell>
          <cell r="F369" t="str">
            <v>тыс.руб.</v>
          </cell>
          <cell r="G369">
            <v>4.0999999999999996</v>
          </cell>
          <cell r="H369">
            <v>5.42</v>
          </cell>
          <cell r="I369">
            <v>4.2699999999999996</v>
          </cell>
          <cell r="J369">
            <v>13.8</v>
          </cell>
          <cell r="K369">
            <v>1.67</v>
          </cell>
          <cell r="L369">
            <v>1.38</v>
          </cell>
          <cell r="M369">
            <v>2.95</v>
          </cell>
          <cell r="N369">
            <v>6.01</v>
          </cell>
          <cell r="O369">
            <v>1.37</v>
          </cell>
          <cell r="P369">
            <v>1.65</v>
          </cell>
          <cell r="Q369">
            <v>3.79</v>
          </cell>
          <cell r="R369">
            <v>6.8</v>
          </cell>
          <cell r="S369">
            <v>3.31</v>
          </cell>
          <cell r="T369">
            <v>1.72</v>
          </cell>
          <cell r="U369">
            <v>12.64</v>
          </cell>
          <cell r="V369">
            <v>17.66</v>
          </cell>
          <cell r="W369">
            <v>44.27</v>
          </cell>
          <cell r="X369" t="str">
            <v>"открытые запросы-предложения"</v>
          </cell>
        </row>
        <row r="370">
          <cell r="E370" t="str">
            <v>Комиссионные сборы по посредническим договорам</v>
          </cell>
          <cell r="F370" t="str">
            <v>тыс.руб.</v>
          </cell>
          <cell r="G370">
            <v>0.64</v>
          </cell>
          <cell r="H370">
            <v>0.51</v>
          </cell>
          <cell r="I370">
            <v>0.64</v>
          </cell>
          <cell r="J370">
            <v>1.79</v>
          </cell>
          <cell r="K370">
            <v>1.06</v>
          </cell>
          <cell r="L370">
            <v>0.48</v>
          </cell>
          <cell r="M370">
            <v>0.08</v>
          </cell>
          <cell r="N370">
            <v>1.62</v>
          </cell>
          <cell r="O370">
            <v>1.28</v>
          </cell>
          <cell r="P370">
            <v>0</v>
          </cell>
          <cell r="Q370">
            <v>0.91</v>
          </cell>
          <cell r="R370">
            <v>2.2000000000000002</v>
          </cell>
          <cell r="S370">
            <v>0.01</v>
          </cell>
          <cell r="T370">
            <v>2.0699999999999998</v>
          </cell>
          <cell r="U370">
            <v>6.83</v>
          </cell>
          <cell r="V370">
            <v>8.91</v>
          </cell>
          <cell r="W370">
            <v>14.52</v>
          </cell>
          <cell r="X370" t="str">
            <v>"открытые запросы-предложения"</v>
          </cell>
        </row>
        <row r="371">
          <cell r="E371" t="str">
            <v>Комплектующие к оргтехнике</v>
          </cell>
          <cell r="F371" t="str">
            <v>тыс.руб.</v>
          </cell>
          <cell r="G371">
            <v>0</v>
          </cell>
          <cell r="H371">
            <v>2.44</v>
          </cell>
          <cell r="I371">
            <v>6.63</v>
          </cell>
          <cell r="J371">
            <v>9.07</v>
          </cell>
          <cell r="K371">
            <v>0.89</v>
          </cell>
          <cell r="L371">
            <v>3.33</v>
          </cell>
          <cell r="M371">
            <v>0.78</v>
          </cell>
          <cell r="N371">
            <v>5</v>
          </cell>
          <cell r="O371">
            <v>7.53</v>
          </cell>
          <cell r="P371">
            <v>35.6</v>
          </cell>
          <cell r="Q371">
            <v>4.79</v>
          </cell>
          <cell r="R371">
            <v>47.91</v>
          </cell>
          <cell r="S371">
            <v>4.09</v>
          </cell>
          <cell r="T371">
            <v>10.220000000000001</v>
          </cell>
          <cell r="U371">
            <v>2.68</v>
          </cell>
          <cell r="V371">
            <v>16.989999999999998</v>
          </cell>
          <cell r="W371">
            <v>78.97</v>
          </cell>
          <cell r="X371" t="str">
            <v>"открытые запросы-предложения"</v>
          </cell>
        </row>
        <row r="372">
          <cell r="E372" t="str">
            <v>Консультационные услуги</v>
          </cell>
          <cell r="F372" t="str">
            <v>тыс.руб.</v>
          </cell>
          <cell r="G372">
            <v>1.51</v>
          </cell>
          <cell r="H372">
            <v>5.89</v>
          </cell>
          <cell r="I372">
            <v>1.3</v>
          </cell>
          <cell r="J372">
            <v>8.6999999999999993</v>
          </cell>
          <cell r="K372">
            <v>1.32</v>
          </cell>
          <cell r="L372">
            <v>6.86</v>
          </cell>
          <cell r="M372">
            <v>0.77</v>
          </cell>
          <cell r="N372">
            <v>8.9499999999999993</v>
          </cell>
          <cell r="O372">
            <v>0.49</v>
          </cell>
          <cell r="P372">
            <v>1.23</v>
          </cell>
          <cell r="Q372">
            <v>0.35</v>
          </cell>
          <cell r="R372">
            <v>2.08</v>
          </cell>
          <cell r="S372">
            <v>1.62</v>
          </cell>
          <cell r="T372">
            <v>0.56000000000000005</v>
          </cell>
          <cell r="U372">
            <v>0.32</v>
          </cell>
          <cell r="V372">
            <v>2.5099999999999998</v>
          </cell>
          <cell r="W372">
            <v>22.23</v>
          </cell>
          <cell r="X372" t="str">
            <v>"открытые запросы-предложения"</v>
          </cell>
        </row>
        <row r="373">
          <cell r="E373" t="str">
            <v>Материалы на планово-предупредительные работы</v>
          </cell>
          <cell r="F373" t="str">
            <v>тыс.руб.</v>
          </cell>
          <cell r="G373">
            <v>0</v>
          </cell>
          <cell r="H373">
            <v>0</v>
          </cell>
          <cell r="I373">
            <v>11.24</v>
          </cell>
          <cell r="J373">
            <v>11.24</v>
          </cell>
          <cell r="K373">
            <v>1.24</v>
          </cell>
          <cell r="L373">
            <v>0</v>
          </cell>
          <cell r="M373">
            <v>0.18</v>
          </cell>
          <cell r="N373">
            <v>1.42</v>
          </cell>
          <cell r="O373">
            <v>6.76</v>
          </cell>
          <cell r="P373">
            <v>0.91</v>
          </cell>
          <cell r="Q373">
            <v>1.8</v>
          </cell>
          <cell r="R373">
            <v>9.4700000000000006</v>
          </cell>
          <cell r="S373">
            <v>0.4</v>
          </cell>
          <cell r="T373">
            <v>0</v>
          </cell>
          <cell r="U373">
            <v>0</v>
          </cell>
          <cell r="V373">
            <v>0.4</v>
          </cell>
          <cell r="W373">
            <v>22.53</v>
          </cell>
          <cell r="X373" t="str">
            <v>"открытые запросы-предложения"</v>
          </cell>
        </row>
        <row r="374">
          <cell r="E374" t="str">
            <v>Материалы на содержание зданий и на хоз.нужды</v>
          </cell>
          <cell r="F374" t="str">
            <v>тыс.руб.</v>
          </cell>
          <cell r="G374">
            <v>0.64</v>
          </cell>
          <cell r="H374">
            <v>1.39</v>
          </cell>
          <cell r="I374">
            <v>4</v>
          </cell>
          <cell r="J374">
            <v>6.03</v>
          </cell>
          <cell r="K374">
            <v>4.7300000000000004</v>
          </cell>
          <cell r="L374">
            <v>0.56000000000000005</v>
          </cell>
          <cell r="M374">
            <v>0.86</v>
          </cell>
          <cell r="N374">
            <v>6.16</v>
          </cell>
          <cell r="O374">
            <v>1.58</v>
          </cell>
          <cell r="P374">
            <v>0.86</v>
          </cell>
          <cell r="Q374">
            <v>0.81</v>
          </cell>
          <cell r="R374">
            <v>3.25</v>
          </cell>
          <cell r="S374">
            <v>0.61</v>
          </cell>
          <cell r="T374">
            <v>1.06</v>
          </cell>
          <cell r="U374">
            <v>1.72</v>
          </cell>
          <cell r="V374">
            <v>3.39</v>
          </cell>
          <cell r="W374">
            <v>18.829999999999998</v>
          </cell>
          <cell r="X374" t="str">
            <v>"открытые запросы-предложения"</v>
          </cell>
        </row>
        <row r="375">
          <cell r="E375" t="str">
            <v>Медицинское страхование</v>
          </cell>
          <cell r="F375" t="str">
            <v>тыс.руб.</v>
          </cell>
          <cell r="G375">
            <v>2.84</v>
          </cell>
          <cell r="H375">
            <v>2.56</v>
          </cell>
          <cell r="I375">
            <v>2.4300000000000002</v>
          </cell>
          <cell r="J375">
            <v>7.83</v>
          </cell>
          <cell r="K375">
            <v>2.0699999999999998</v>
          </cell>
          <cell r="L375">
            <v>2.3199999999999998</v>
          </cell>
          <cell r="M375">
            <v>2.68</v>
          </cell>
          <cell r="N375">
            <v>7.06</v>
          </cell>
          <cell r="O375">
            <v>2.14</v>
          </cell>
          <cell r="P375">
            <v>2.25</v>
          </cell>
          <cell r="Q375">
            <v>1.76</v>
          </cell>
          <cell r="R375">
            <v>6.15</v>
          </cell>
          <cell r="S375">
            <v>1.91</v>
          </cell>
          <cell r="T375">
            <v>2.73</v>
          </cell>
          <cell r="U375">
            <v>2.78</v>
          </cell>
          <cell r="V375">
            <v>7.43</v>
          </cell>
          <cell r="W375">
            <v>28.47</v>
          </cell>
          <cell r="X375" t="str">
            <v>"открытые запросы-предложения"</v>
          </cell>
        </row>
        <row r="376">
          <cell r="E376" t="str">
            <v>Страхование автомобилей по ОСАГО</v>
          </cell>
          <cell r="F376" t="str">
            <v>тыс.руб.</v>
          </cell>
          <cell r="G376">
            <v>0.91</v>
          </cell>
          <cell r="H376">
            <v>1.28</v>
          </cell>
          <cell r="I376">
            <v>1.41</v>
          </cell>
          <cell r="J376">
            <v>3.61</v>
          </cell>
          <cell r="K376">
            <v>1.08</v>
          </cell>
          <cell r="L376">
            <v>1.2</v>
          </cell>
          <cell r="M376">
            <v>1.32</v>
          </cell>
          <cell r="N376">
            <v>3.6</v>
          </cell>
          <cell r="O376">
            <v>1.08</v>
          </cell>
          <cell r="P376">
            <v>1.17</v>
          </cell>
          <cell r="Q376">
            <v>0.99</v>
          </cell>
          <cell r="R376">
            <v>3.25</v>
          </cell>
          <cell r="S376">
            <v>1.1299999999999999</v>
          </cell>
          <cell r="T376">
            <v>1.51</v>
          </cell>
          <cell r="U376">
            <v>1.73</v>
          </cell>
          <cell r="V376">
            <v>4.37</v>
          </cell>
          <cell r="W376">
            <v>14.82</v>
          </cell>
          <cell r="X376" t="str">
            <v>"открытые запросы-предложения"</v>
          </cell>
        </row>
        <row r="377">
          <cell r="E377" t="str">
            <v>Программные продукты</v>
          </cell>
          <cell r="F377" t="str">
            <v>тыс.руб.</v>
          </cell>
          <cell r="G377">
            <v>1.92</v>
          </cell>
          <cell r="H377">
            <v>2.34</v>
          </cell>
          <cell r="I377">
            <v>1.9</v>
          </cell>
          <cell r="J377">
            <v>6.15</v>
          </cell>
          <cell r="K377">
            <v>1.26</v>
          </cell>
          <cell r="L377">
            <v>2.69</v>
          </cell>
          <cell r="M377">
            <v>4.71</v>
          </cell>
          <cell r="N377">
            <v>8.66</v>
          </cell>
          <cell r="O377">
            <v>3.25</v>
          </cell>
          <cell r="P377">
            <v>3.56</v>
          </cell>
          <cell r="Q377">
            <v>2.69</v>
          </cell>
          <cell r="R377">
            <v>9.5</v>
          </cell>
          <cell r="S377">
            <v>2.76</v>
          </cell>
          <cell r="T377">
            <v>4.5</v>
          </cell>
          <cell r="U377">
            <v>7.22</v>
          </cell>
          <cell r="V377">
            <v>14.47</v>
          </cell>
          <cell r="W377">
            <v>38.78</v>
          </cell>
          <cell r="X377" t="str">
            <v>"открытые запросы-предложения"</v>
          </cell>
        </row>
        <row r="378">
          <cell r="E378" t="str">
            <v>Прочая аренда</v>
          </cell>
          <cell r="F378" t="str">
            <v>тыс.руб.</v>
          </cell>
          <cell r="G378">
            <v>0</v>
          </cell>
          <cell r="H378">
            <v>0</v>
          </cell>
          <cell r="I378">
            <v>2.11</v>
          </cell>
          <cell r="J378">
            <v>2.11</v>
          </cell>
          <cell r="K378">
            <v>0.36</v>
          </cell>
          <cell r="L378">
            <v>0.4</v>
          </cell>
          <cell r="M378">
            <v>0.56000000000000005</v>
          </cell>
          <cell r="N378">
            <v>1.31</v>
          </cell>
          <cell r="O378">
            <v>0.71</v>
          </cell>
          <cell r="P378">
            <v>0.32</v>
          </cell>
          <cell r="Q378">
            <v>0.23</v>
          </cell>
          <cell r="R378">
            <v>1.27</v>
          </cell>
          <cell r="S378">
            <v>0.22</v>
          </cell>
          <cell r="T378">
            <v>0.32</v>
          </cell>
          <cell r="U378">
            <v>0.23</v>
          </cell>
          <cell r="V378">
            <v>0.77</v>
          </cell>
          <cell r="W378">
            <v>5.47</v>
          </cell>
          <cell r="X378" t="str">
            <v>"открытые запросы-предложения"</v>
          </cell>
        </row>
        <row r="379">
          <cell r="E379" t="str">
            <v>Прочие</v>
          </cell>
          <cell r="F379" t="str">
            <v>тыс.руб.</v>
          </cell>
          <cell r="G379">
            <v>0.28999999999999998</v>
          </cell>
          <cell r="H379">
            <v>0.65</v>
          </cell>
          <cell r="I379">
            <v>2.23</v>
          </cell>
          <cell r="J379">
            <v>3.17</v>
          </cell>
          <cell r="K379">
            <v>0.25</v>
          </cell>
          <cell r="L379">
            <v>0.56999999999999995</v>
          </cell>
          <cell r="M379">
            <v>0.64</v>
          </cell>
          <cell r="N379">
            <v>1.46</v>
          </cell>
          <cell r="O379">
            <v>-0.62</v>
          </cell>
          <cell r="P379">
            <v>0.41</v>
          </cell>
          <cell r="Q379">
            <v>0.19</v>
          </cell>
          <cell r="R379">
            <v>-0.02</v>
          </cell>
          <cell r="S379">
            <v>1.17</v>
          </cell>
          <cell r="T379">
            <v>0.27</v>
          </cell>
          <cell r="U379">
            <v>0.62</v>
          </cell>
          <cell r="V379">
            <v>2.0699999999999998</v>
          </cell>
          <cell r="W379">
            <v>6.67</v>
          </cell>
          <cell r="X379" t="str">
            <v>"открытые запросы-предложения"</v>
          </cell>
        </row>
        <row r="380">
          <cell r="E380" t="str">
            <v>Спецодежда</v>
          </cell>
          <cell r="F380" t="str">
            <v>тыс.руб.</v>
          </cell>
          <cell r="G380">
            <v>2.91</v>
          </cell>
          <cell r="H380">
            <v>5.0599999999999996</v>
          </cell>
          <cell r="I380">
            <v>4.5199999999999996</v>
          </cell>
          <cell r="J380">
            <v>12.49</v>
          </cell>
          <cell r="K380">
            <v>3.7</v>
          </cell>
          <cell r="L380">
            <v>4.37</v>
          </cell>
          <cell r="M380">
            <v>4.17</v>
          </cell>
          <cell r="N380">
            <v>12.24</v>
          </cell>
          <cell r="O380">
            <v>4.22</v>
          </cell>
          <cell r="P380">
            <v>5.53</v>
          </cell>
          <cell r="Q380">
            <v>4.5599999999999996</v>
          </cell>
          <cell r="R380">
            <v>14.3</v>
          </cell>
          <cell r="S380">
            <v>5.72</v>
          </cell>
          <cell r="T380">
            <v>10.86</v>
          </cell>
          <cell r="U380">
            <v>12.99</v>
          </cell>
          <cell r="V380">
            <v>29.56</v>
          </cell>
          <cell r="W380">
            <v>68.599999999999994</v>
          </cell>
          <cell r="X380" t="str">
            <v>"открытые запросы-предложения"</v>
          </cell>
        </row>
        <row r="381">
          <cell r="E381" t="str">
            <v>Списание ОС стоимостью до 40000 руб.</v>
          </cell>
          <cell r="F381" t="str">
            <v>тыс.руб.</v>
          </cell>
          <cell r="G381">
            <v>0</v>
          </cell>
          <cell r="H381">
            <v>1.75</v>
          </cell>
          <cell r="I381">
            <v>9.09</v>
          </cell>
          <cell r="J381">
            <v>10.84</v>
          </cell>
          <cell r="K381">
            <v>0.94</v>
          </cell>
          <cell r="L381">
            <v>0.41</v>
          </cell>
          <cell r="M381">
            <v>1.38</v>
          </cell>
          <cell r="N381">
            <v>2.73</v>
          </cell>
          <cell r="O381">
            <v>0.83</v>
          </cell>
          <cell r="P381">
            <v>1.17</v>
          </cell>
          <cell r="Q381">
            <v>0</v>
          </cell>
          <cell r="R381">
            <v>2</v>
          </cell>
          <cell r="S381">
            <v>0.32</v>
          </cell>
          <cell r="T381">
            <v>4.1100000000000003</v>
          </cell>
          <cell r="U381">
            <v>0.87</v>
          </cell>
          <cell r="V381">
            <v>5.3</v>
          </cell>
          <cell r="W381">
            <v>20.87</v>
          </cell>
          <cell r="X381" t="str">
            <v>"открытые запросы-предложения"</v>
          </cell>
        </row>
        <row r="382">
          <cell r="E382" t="str">
            <v>Страхование гражданской ответственности организации</v>
          </cell>
          <cell r="F382" t="str">
            <v>тыс.руб.</v>
          </cell>
          <cell r="G382">
            <v>2.97</v>
          </cell>
          <cell r="H382">
            <v>2.68</v>
          </cell>
          <cell r="I382">
            <v>2.97</v>
          </cell>
          <cell r="J382">
            <v>8.6300000000000008</v>
          </cell>
          <cell r="K382">
            <v>2.88</v>
          </cell>
          <cell r="L382">
            <v>2.97</v>
          </cell>
          <cell r="M382">
            <v>2.88</v>
          </cell>
          <cell r="N382">
            <v>8.73</v>
          </cell>
          <cell r="O382">
            <v>2.98</v>
          </cell>
          <cell r="P382">
            <v>2.98</v>
          </cell>
          <cell r="Q382">
            <v>2.88</v>
          </cell>
          <cell r="R382">
            <v>8.84</v>
          </cell>
          <cell r="S382">
            <v>2.98</v>
          </cell>
          <cell r="T382">
            <v>2.89</v>
          </cell>
          <cell r="U382">
            <v>2.98</v>
          </cell>
          <cell r="V382">
            <v>8.84</v>
          </cell>
          <cell r="W382">
            <v>35.04</v>
          </cell>
          <cell r="X382" t="str">
            <v>"открытые запросы-предложения"</v>
          </cell>
        </row>
        <row r="383">
          <cell r="E383" t="str">
            <v>Страхование имущества</v>
          </cell>
          <cell r="F383" t="str">
            <v>тыс.руб.</v>
          </cell>
          <cell r="G383">
            <v>2.23</v>
          </cell>
          <cell r="H383">
            <v>2.02</v>
          </cell>
          <cell r="I383">
            <v>2.4</v>
          </cell>
          <cell r="J383">
            <v>6.65</v>
          </cell>
          <cell r="K383">
            <v>2.42</v>
          </cell>
          <cell r="L383">
            <v>2.52</v>
          </cell>
          <cell r="M383">
            <v>2.46</v>
          </cell>
          <cell r="N383">
            <v>7.4</v>
          </cell>
          <cell r="O383">
            <v>2.5</v>
          </cell>
          <cell r="P383">
            <v>2.5099999999999998</v>
          </cell>
          <cell r="Q383">
            <v>2.4</v>
          </cell>
          <cell r="R383">
            <v>7.41</v>
          </cell>
          <cell r="S383">
            <v>2.48</v>
          </cell>
          <cell r="T383">
            <v>2.4300000000000002</v>
          </cell>
          <cell r="U383">
            <v>2.4900000000000002</v>
          </cell>
          <cell r="V383">
            <v>7.39</v>
          </cell>
          <cell r="W383">
            <v>28.86</v>
          </cell>
          <cell r="X383" t="str">
            <v>"открытые запросы-предложения"</v>
          </cell>
        </row>
        <row r="384">
          <cell r="E384" t="str">
            <v>Технологические потери газа</v>
          </cell>
          <cell r="F384" t="str">
            <v>тыс.руб.</v>
          </cell>
          <cell r="G384">
            <v>12.89</v>
          </cell>
          <cell r="H384">
            <v>12.86</v>
          </cell>
          <cell r="I384">
            <v>12.86</v>
          </cell>
          <cell r="J384">
            <v>38.61</v>
          </cell>
          <cell r="K384">
            <v>12.87</v>
          </cell>
          <cell r="L384">
            <v>12.86</v>
          </cell>
          <cell r="M384">
            <v>12.79</v>
          </cell>
          <cell r="N384">
            <v>38.51</v>
          </cell>
          <cell r="O384">
            <v>13.84</v>
          </cell>
          <cell r="P384">
            <v>13.8</v>
          </cell>
          <cell r="Q384">
            <v>13.84</v>
          </cell>
          <cell r="R384">
            <v>41.48</v>
          </cell>
          <cell r="S384">
            <v>13.86</v>
          </cell>
          <cell r="T384">
            <v>13.84</v>
          </cell>
          <cell r="U384">
            <v>13.87</v>
          </cell>
          <cell r="V384">
            <v>41.57</v>
          </cell>
          <cell r="W384">
            <v>160.16999999999999</v>
          </cell>
          <cell r="X384" t="str">
            <v>"прямые закупки"</v>
          </cell>
        </row>
        <row r="385">
          <cell r="E385" t="str">
            <v>Транспортные расходы</v>
          </cell>
          <cell r="F385" t="str">
            <v>тыс.руб.</v>
          </cell>
          <cell r="G385">
            <v>0.86</v>
          </cell>
          <cell r="H385">
            <v>1.61</v>
          </cell>
          <cell r="I385">
            <v>1.71</v>
          </cell>
          <cell r="J385">
            <v>4.18</v>
          </cell>
          <cell r="K385">
            <v>0.18</v>
          </cell>
          <cell r="L385">
            <v>0.38</v>
          </cell>
          <cell r="M385">
            <v>0.04</v>
          </cell>
          <cell r="N385">
            <v>0.6</v>
          </cell>
          <cell r="O385">
            <v>0.56999999999999995</v>
          </cell>
          <cell r="P385">
            <v>0.24</v>
          </cell>
          <cell r="Q385">
            <v>0.21</v>
          </cell>
          <cell r="R385">
            <v>1.02</v>
          </cell>
          <cell r="S385">
            <v>0.33</v>
          </cell>
          <cell r="T385">
            <v>0</v>
          </cell>
          <cell r="U385">
            <v>1.46</v>
          </cell>
          <cell r="V385">
            <v>1.79</v>
          </cell>
          <cell r="W385">
            <v>7.59</v>
          </cell>
          <cell r="X385" t="str">
            <v>"открытые запросы-предложения"</v>
          </cell>
        </row>
        <row r="386">
          <cell r="E386" t="str">
            <v>Услуги в области ГО и защиты от ЧС</v>
          </cell>
          <cell r="F386" t="str">
            <v>тыс.руб.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1.99</v>
          </cell>
          <cell r="T386">
            <v>1.99</v>
          </cell>
          <cell r="U386">
            <v>1.99</v>
          </cell>
          <cell r="V386">
            <v>5.97</v>
          </cell>
          <cell r="W386">
            <v>5.97</v>
          </cell>
          <cell r="X386" t="str">
            <v>"открытые запросы-предложения"</v>
          </cell>
        </row>
        <row r="387">
          <cell r="E387" t="str">
            <v>Услуги на пожарную безопасность</v>
          </cell>
          <cell r="F387" t="str">
            <v>тыс.руб.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0.64</v>
          </cell>
          <cell r="N387">
            <v>0.64</v>
          </cell>
          <cell r="O387">
            <v>0.32</v>
          </cell>
          <cell r="P387">
            <v>0.52</v>
          </cell>
          <cell r="Q387">
            <v>0.57999999999999996</v>
          </cell>
          <cell r="R387">
            <v>1.41</v>
          </cell>
          <cell r="S387">
            <v>0.46</v>
          </cell>
          <cell r="T387">
            <v>0.67</v>
          </cell>
          <cell r="U387">
            <v>0.47</v>
          </cell>
          <cell r="V387">
            <v>1.6</v>
          </cell>
          <cell r="W387">
            <v>3.64</v>
          </cell>
          <cell r="X387" t="str">
            <v>"открытые запросы-предложения"</v>
          </cell>
        </row>
        <row r="388">
          <cell r="E388" t="str">
            <v>Услуги охраны</v>
          </cell>
          <cell r="F388" t="str">
            <v>тыс.руб.</v>
          </cell>
          <cell r="G388">
            <v>9.64</v>
          </cell>
          <cell r="H388">
            <v>8.11</v>
          </cell>
          <cell r="I388">
            <v>7.03</v>
          </cell>
          <cell r="J388">
            <v>24.79</v>
          </cell>
          <cell r="K388">
            <v>3.59</v>
          </cell>
          <cell r="L388">
            <v>4.05</v>
          </cell>
          <cell r="M388">
            <v>5.93</v>
          </cell>
          <cell r="N388">
            <v>13.57</v>
          </cell>
          <cell r="O388">
            <v>3.81</v>
          </cell>
          <cell r="P388">
            <v>3.9</v>
          </cell>
          <cell r="Q388">
            <v>2.76</v>
          </cell>
          <cell r="R388">
            <v>10.47</v>
          </cell>
          <cell r="S388">
            <v>2.5</v>
          </cell>
          <cell r="T388">
            <v>3.78</v>
          </cell>
          <cell r="U388">
            <v>2.58</v>
          </cell>
          <cell r="V388">
            <v>8.86</v>
          </cell>
          <cell r="W388">
            <v>57.68</v>
          </cell>
          <cell r="X388" t="str">
            <v>"открытые запросы-предложения"</v>
          </cell>
        </row>
        <row r="389">
          <cell r="E389" t="str">
            <v>Услуги по оформлению прав на земельные участки и объекты недвижимости</v>
          </cell>
          <cell r="F389" t="str">
            <v>тыс.руб.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35.47</v>
          </cell>
          <cell r="T389">
            <v>0</v>
          </cell>
          <cell r="U389">
            <v>0</v>
          </cell>
          <cell r="V389">
            <v>35.47</v>
          </cell>
          <cell r="W389">
            <v>35.47</v>
          </cell>
          <cell r="X389" t="str">
            <v>"открытые запросы-предложения"</v>
          </cell>
        </row>
        <row r="390">
          <cell r="E390" t="str">
            <v>Услуги по содержанию зданий</v>
          </cell>
          <cell r="F390" t="str">
            <v>тыс.руб.</v>
          </cell>
          <cell r="G390">
            <v>20.27</v>
          </cell>
          <cell r="H390">
            <v>18.73</v>
          </cell>
          <cell r="I390">
            <v>15.71</v>
          </cell>
          <cell r="J390">
            <v>54.71</v>
          </cell>
          <cell r="K390">
            <v>12.26</v>
          </cell>
          <cell r="L390">
            <v>12.46</v>
          </cell>
          <cell r="M390">
            <v>15.09</v>
          </cell>
          <cell r="N390">
            <v>39.82</v>
          </cell>
          <cell r="O390">
            <v>11.87</v>
          </cell>
          <cell r="P390">
            <v>11.82</v>
          </cell>
          <cell r="Q390">
            <v>9.64</v>
          </cell>
          <cell r="R390">
            <v>33.33</v>
          </cell>
          <cell r="S390">
            <v>10.16</v>
          </cell>
          <cell r="T390">
            <v>16.809999999999999</v>
          </cell>
          <cell r="U390">
            <v>17.100000000000001</v>
          </cell>
          <cell r="V390">
            <v>44.07</v>
          </cell>
          <cell r="W390">
            <v>171.93</v>
          </cell>
          <cell r="X390" t="str">
            <v>"открытые запросы-предложения"</v>
          </cell>
        </row>
        <row r="391">
          <cell r="E391" t="str">
            <v>Услуги сторонних организаций по охране окружающей среды</v>
          </cell>
          <cell r="F391" t="str">
            <v>тыс.руб.</v>
          </cell>
          <cell r="G391">
            <v>0.45</v>
          </cell>
          <cell r="H391">
            <v>0</v>
          </cell>
          <cell r="I391">
            <v>1.65</v>
          </cell>
          <cell r="J391">
            <v>2.1</v>
          </cell>
          <cell r="K391">
            <v>0.1</v>
          </cell>
          <cell r="L391">
            <v>0</v>
          </cell>
          <cell r="M391">
            <v>0.05</v>
          </cell>
          <cell r="N391">
            <v>0.15</v>
          </cell>
          <cell r="O391">
            <v>0.1</v>
          </cell>
          <cell r="P391">
            <v>0</v>
          </cell>
          <cell r="Q391">
            <v>0</v>
          </cell>
          <cell r="R391">
            <v>0.1</v>
          </cell>
          <cell r="S391">
            <v>0.08</v>
          </cell>
          <cell r="T391">
            <v>0</v>
          </cell>
          <cell r="U391">
            <v>0.02</v>
          </cell>
          <cell r="V391">
            <v>0.1</v>
          </cell>
          <cell r="W391">
            <v>2.44</v>
          </cell>
          <cell r="X391" t="str">
            <v>"открытые запросы-предложения"</v>
          </cell>
        </row>
        <row r="392">
          <cell r="E392" t="str">
            <v>Юридические, нотариальные услуги</v>
          </cell>
          <cell r="F392" t="str">
            <v>тыс.руб.</v>
          </cell>
          <cell r="G392">
            <v>0.01</v>
          </cell>
          <cell r="H392">
            <v>0.33</v>
          </cell>
          <cell r="I392">
            <v>0.42</v>
          </cell>
          <cell r="J392">
            <v>0.77</v>
          </cell>
          <cell r="K392">
            <v>0.09</v>
          </cell>
          <cell r="L392">
            <v>0</v>
          </cell>
          <cell r="M392">
            <v>0</v>
          </cell>
          <cell r="N392">
            <v>0.09</v>
          </cell>
          <cell r="O392">
            <v>0.05</v>
          </cell>
          <cell r="P392">
            <v>0</v>
          </cell>
          <cell r="Q392">
            <v>0.01</v>
          </cell>
          <cell r="R392">
            <v>0.06</v>
          </cell>
          <cell r="S392">
            <v>0.05</v>
          </cell>
          <cell r="T392">
            <v>0</v>
          </cell>
          <cell r="U392">
            <v>0.02</v>
          </cell>
          <cell r="V392">
            <v>7.0000000000000007E-2</v>
          </cell>
          <cell r="W392">
            <v>0.99</v>
          </cell>
          <cell r="X392" t="str">
            <v>"открытые запросы-предложения"</v>
          </cell>
        </row>
        <row r="393">
          <cell r="E393" t="str">
            <v>Техническое обслуживание автотранспорта</v>
          </cell>
          <cell r="F393" t="str">
            <v>тыс.руб.</v>
          </cell>
          <cell r="G393">
            <v>2.34</v>
          </cell>
          <cell r="H393">
            <v>4.3</v>
          </cell>
          <cell r="I393">
            <v>4.26</v>
          </cell>
          <cell r="J393">
            <v>10.9</v>
          </cell>
          <cell r="K393">
            <v>9.39</v>
          </cell>
          <cell r="L393">
            <v>2.84</v>
          </cell>
          <cell r="M393">
            <v>6.08</v>
          </cell>
          <cell r="N393">
            <v>18.309999999999999</v>
          </cell>
          <cell r="O393">
            <v>4.0999999999999996</v>
          </cell>
          <cell r="P393">
            <v>6.66</v>
          </cell>
          <cell r="Q393">
            <v>3.7</v>
          </cell>
          <cell r="R393">
            <v>14.46</v>
          </cell>
          <cell r="S393">
            <v>5.35</v>
          </cell>
          <cell r="T393">
            <v>9.52</v>
          </cell>
          <cell r="U393">
            <v>4.41</v>
          </cell>
          <cell r="V393">
            <v>19.28</v>
          </cell>
          <cell r="W393">
            <v>62.94</v>
          </cell>
          <cell r="X393" t="str">
            <v>"открытые запросы-предложения"</v>
          </cell>
        </row>
        <row r="394">
          <cell r="E394" t="str">
            <v>Водоснабжение</v>
          </cell>
          <cell r="F394" t="str">
            <v>тыс.руб.</v>
          </cell>
          <cell r="G394">
            <v>0.3</v>
          </cell>
          <cell r="H394">
            <v>0.33</v>
          </cell>
          <cell r="I394">
            <v>0.22</v>
          </cell>
          <cell r="J394">
            <v>0.85</v>
          </cell>
          <cell r="K394">
            <v>0.19</v>
          </cell>
          <cell r="L394">
            <v>0.16</v>
          </cell>
          <cell r="M394">
            <v>0.18</v>
          </cell>
          <cell r="N394">
            <v>0.53</v>
          </cell>
          <cell r="O394">
            <v>0.19</v>
          </cell>
          <cell r="P394">
            <v>0.23</v>
          </cell>
          <cell r="Q394">
            <v>0.32</v>
          </cell>
          <cell r="R394">
            <v>0.74</v>
          </cell>
          <cell r="S394">
            <v>0.16</v>
          </cell>
          <cell r="T394">
            <v>0.32</v>
          </cell>
          <cell r="U394">
            <v>0.11</v>
          </cell>
          <cell r="V394">
            <v>0.59</v>
          </cell>
          <cell r="W394">
            <v>2.7</v>
          </cell>
          <cell r="X394" t="str">
            <v>"прямые закупки"</v>
          </cell>
        </row>
        <row r="395">
          <cell r="E395" t="str">
            <v>Вывоз ТБО и прочие коммунальные</v>
          </cell>
          <cell r="F395" t="str">
            <v>тыс.руб.</v>
          </cell>
          <cell r="G395">
            <v>0.9</v>
          </cell>
          <cell r="H395">
            <v>0.92</v>
          </cell>
          <cell r="I395">
            <v>1.63</v>
          </cell>
          <cell r="J395">
            <v>3.45</v>
          </cell>
          <cell r="K395">
            <v>1.1200000000000001</v>
          </cell>
          <cell r="L395">
            <v>0.9</v>
          </cell>
          <cell r="M395">
            <v>1.36</v>
          </cell>
          <cell r="N395">
            <v>3.38</v>
          </cell>
          <cell r="O395">
            <v>1.02</v>
          </cell>
          <cell r="P395">
            <v>0.88</v>
          </cell>
          <cell r="Q395">
            <v>0.92</v>
          </cell>
          <cell r="R395">
            <v>2.82</v>
          </cell>
          <cell r="S395">
            <v>0.99</v>
          </cell>
          <cell r="T395">
            <v>1.66</v>
          </cell>
          <cell r="U395">
            <v>1.92</v>
          </cell>
          <cell r="V395">
            <v>4.58</v>
          </cell>
          <cell r="W395">
            <v>14.22</v>
          </cell>
          <cell r="X395" t="str">
            <v>"открытые запросы-предложения"</v>
          </cell>
        </row>
        <row r="396">
          <cell r="E396" t="str">
            <v>Текущий ремонт газопроводов</v>
          </cell>
          <cell r="F396" t="str">
            <v>тыс.руб.</v>
          </cell>
          <cell r="G396">
            <v>0</v>
          </cell>
          <cell r="H396">
            <v>0.18</v>
          </cell>
          <cell r="I396">
            <v>0</v>
          </cell>
          <cell r="J396">
            <v>0.18</v>
          </cell>
          <cell r="K396">
            <v>0</v>
          </cell>
          <cell r="L396">
            <v>0</v>
          </cell>
          <cell r="M396">
            <v>35.799999999999997</v>
          </cell>
          <cell r="N396">
            <v>35.799999999999997</v>
          </cell>
          <cell r="O396">
            <v>24.9</v>
          </cell>
          <cell r="P396">
            <v>16.649999999999999</v>
          </cell>
          <cell r="Q396">
            <v>5.22</v>
          </cell>
          <cell r="R396">
            <v>46.77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82.76</v>
          </cell>
          <cell r="X396" t="str">
            <v>"открытые запросы-предложения"</v>
          </cell>
        </row>
        <row r="397">
          <cell r="E397" t="str">
            <v>Текущий ремонт других видов ОС</v>
          </cell>
          <cell r="F397" t="str">
            <v>тыс.руб.</v>
          </cell>
          <cell r="G397">
            <v>2.0099999999999998</v>
          </cell>
          <cell r="H397">
            <v>0</v>
          </cell>
          <cell r="I397">
            <v>0.87</v>
          </cell>
          <cell r="J397">
            <v>2.88</v>
          </cell>
          <cell r="K397">
            <v>0.08</v>
          </cell>
          <cell r="L397">
            <v>0.14000000000000001</v>
          </cell>
          <cell r="M397">
            <v>0.5</v>
          </cell>
          <cell r="N397">
            <v>0.72</v>
          </cell>
          <cell r="O397">
            <v>0.09</v>
          </cell>
          <cell r="P397">
            <v>0</v>
          </cell>
          <cell r="Q397">
            <v>0.34</v>
          </cell>
          <cell r="R397">
            <v>0.43</v>
          </cell>
          <cell r="S397">
            <v>0.15</v>
          </cell>
          <cell r="T397">
            <v>2.99</v>
          </cell>
          <cell r="U397">
            <v>0.13</v>
          </cell>
          <cell r="V397">
            <v>3.26</v>
          </cell>
          <cell r="W397">
            <v>7.29</v>
          </cell>
          <cell r="X397" t="str">
            <v>"открытые запросы-предложения"</v>
          </cell>
        </row>
        <row r="398">
          <cell r="E398" t="str">
            <v>Текущий ремонт зданий и сооружений</v>
          </cell>
          <cell r="F398" t="str">
            <v>тыс.руб.</v>
          </cell>
          <cell r="G398">
            <v>0.01</v>
          </cell>
          <cell r="H398">
            <v>5.57</v>
          </cell>
          <cell r="I398">
            <v>1.19</v>
          </cell>
          <cell r="J398">
            <v>6.77</v>
          </cell>
          <cell r="K398">
            <v>0.05</v>
          </cell>
          <cell r="L398">
            <v>0.6</v>
          </cell>
          <cell r="M398">
            <v>2.75</v>
          </cell>
          <cell r="N398">
            <v>3.4</v>
          </cell>
          <cell r="O398">
            <v>7.0000000000000007E-2</v>
          </cell>
          <cell r="P398">
            <v>0.48</v>
          </cell>
          <cell r="Q398">
            <v>50.71</v>
          </cell>
          <cell r="R398">
            <v>51.25</v>
          </cell>
          <cell r="S398">
            <v>0.77</v>
          </cell>
          <cell r="T398">
            <v>2</v>
          </cell>
          <cell r="U398">
            <v>1.91</v>
          </cell>
          <cell r="V398">
            <v>4.68</v>
          </cell>
          <cell r="W398">
            <v>66.11</v>
          </cell>
          <cell r="X398" t="str">
            <v>"открытые запросы-предложения"</v>
          </cell>
        </row>
        <row r="399">
          <cell r="E399" t="str">
            <v>Использование радиочастот</v>
          </cell>
          <cell r="F399" t="str">
            <v>тыс.руб.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0.27</v>
          </cell>
          <cell r="L399">
            <v>0.08</v>
          </cell>
          <cell r="M399">
            <v>0</v>
          </cell>
          <cell r="N399">
            <v>0.35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0.35</v>
          </cell>
          <cell r="X399" t="str">
            <v>"открытые запросы-предложения"</v>
          </cell>
        </row>
        <row r="400">
          <cell r="E400" t="str">
            <v>Канализирование сточных вод</v>
          </cell>
          <cell r="F400" t="str">
            <v>тыс.руб.</v>
          </cell>
          <cell r="G400">
            <v>0.17</v>
          </cell>
          <cell r="H400">
            <v>0.2</v>
          </cell>
          <cell r="I400">
            <v>0.12</v>
          </cell>
          <cell r="J400">
            <v>0.5</v>
          </cell>
          <cell r="K400">
            <v>0.09</v>
          </cell>
          <cell r="L400">
            <v>0.08</v>
          </cell>
          <cell r="M400">
            <v>0.12</v>
          </cell>
          <cell r="N400">
            <v>0.28000000000000003</v>
          </cell>
          <cell r="O400">
            <v>7.0000000000000007E-2</v>
          </cell>
          <cell r="P400">
            <v>0.1</v>
          </cell>
          <cell r="Q400">
            <v>7.0000000000000007E-2</v>
          </cell>
          <cell r="R400">
            <v>0.24</v>
          </cell>
          <cell r="S400">
            <v>0.06</v>
          </cell>
          <cell r="T400">
            <v>0.12</v>
          </cell>
          <cell r="U400">
            <v>0.05</v>
          </cell>
          <cell r="V400">
            <v>0.23</v>
          </cell>
          <cell r="W400">
            <v>1.25</v>
          </cell>
          <cell r="X400" t="str">
            <v>"открытые запросы-предложения"</v>
          </cell>
        </row>
        <row r="401">
          <cell r="E401" t="str">
            <v>Текущий ремонт машин и оборудования</v>
          </cell>
          <cell r="F401" t="str">
            <v>тыс.руб.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1.17</v>
          </cell>
          <cell r="Q401">
            <v>0</v>
          </cell>
          <cell r="R401">
            <v>1.17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1.17</v>
          </cell>
          <cell r="X401" t="str">
            <v>"открытые запросы-предложения"</v>
          </cell>
        </row>
        <row r="402">
          <cell r="E402" t="str">
            <v>Электроэнергия на ЭХЗ</v>
          </cell>
          <cell r="F402" t="str">
            <v>тыс.руб.</v>
          </cell>
          <cell r="G402">
            <v>0</v>
          </cell>
          <cell r="H402">
            <v>0</v>
          </cell>
          <cell r="I402">
            <v>1.9</v>
          </cell>
          <cell r="J402">
            <v>1.9</v>
          </cell>
          <cell r="K402">
            <v>-0.96</v>
          </cell>
          <cell r="L402">
            <v>0</v>
          </cell>
          <cell r="M402">
            <v>0</v>
          </cell>
          <cell r="N402">
            <v>-0.96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0.94</v>
          </cell>
          <cell r="X402" t="str">
            <v>"прямые закупки"</v>
          </cell>
        </row>
        <row r="403">
          <cell r="E403" t="str">
            <v>Электроэнергия на бытовые нужды</v>
          </cell>
          <cell r="F403" t="str">
            <v>тыс.руб.</v>
          </cell>
          <cell r="G403">
            <v>4.24</v>
          </cell>
          <cell r="H403">
            <v>5.15</v>
          </cell>
          <cell r="I403">
            <v>2.69</v>
          </cell>
          <cell r="J403">
            <v>12.08</v>
          </cell>
          <cell r="K403">
            <v>2.54</v>
          </cell>
          <cell r="L403">
            <v>1.64</v>
          </cell>
          <cell r="M403">
            <v>2.0499999999999998</v>
          </cell>
          <cell r="N403">
            <v>6.22</v>
          </cell>
          <cell r="O403">
            <v>3.16</v>
          </cell>
          <cell r="P403">
            <v>2.77</v>
          </cell>
          <cell r="Q403">
            <v>3.26</v>
          </cell>
          <cell r="R403">
            <v>9.19</v>
          </cell>
          <cell r="S403">
            <v>1.79</v>
          </cell>
          <cell r="T403">
            <v>4.29</v>
          </cell>
          <cell r="U403">
            <v>-0.22</v>
          </cell>
          <cell r="V403">
            <v>5.87</v>
          </cell>
          <cell r="W403">
            <v>33.36</v>
          </cell>
          <cell r="X403" t="str">
            <v>"прямые закупки"</v>
          </cell>
        </row>
        <row r="404">
          <cell r="E404" t="str">
            <v>Теплоэнергия</v>
          </cell>
          <cell r="F404" t="str">
            <v>тыс.руб.</v>
          </cell>
          <cell r="G404">
            <v>8.7200000000000006</v>
          </cell>
          <cell r="H404">
            <v>7.31</v>
          </cell>
          <cell r="I404">
            <v>4.26</v>
          </cell>
          <cell r="J404">
            <v>20.29</v>
          </cell>
          <cell r="K404">
            <v>1.56</v>
          </cell>
          <cell r="L404">
            <v>0.32</v>
          </cell>
          <cell r="M404">
            <v>-1.49</v>
          </cell>
          <cell r="N404">
            <v>0.39</v>
          </cell>
          <cell r="O404">
            <v>0.01</v>
          </cell>
          <cell r="P404">
            <v>0.05</v>
          </cell>
          <cell r="Q404">
            <v>0.19</v>
          </cell>
          <cell r="R404">
            <v>0.25</v>
          </cell>
          <cell r="S404">
            <v>1.91</v>
          </cell>
          <cell r="T404">
            <v>6.49</v>
          </cell>
          <cell r="U404">
            <v>27.5</v>
          </cell>
          <cell r="V404">
            <v>35.9</v>
          </cell>
          <cell r="W404">
            <v>56.82</v>
          </cell>
          <cell r="X404" t="str">
            <v>"прямые закупки"</v>
          </cell>
        </row>
        <row r="405">
          <cell r="E405" t="str">
            <v>Техническое обслуживание газопроводов</v>
          </cell>
          <cell r="F405" t="str">
            <v>тыс.руб.</v>
          </cell>
          <cell r="G405">
            <v>299.69</v>
          </cell>
          <cell r="H405">
            <v>299.69</v>
          </cell>
          <cell r="I405">
            <v>-299.69</v>
          </cell>
          <cell r="J405">
            <v>299.69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299.69</v>
          </cell>
          <cell r="X405" t="str">
            <v>"открытые запросы-предложения"</v>
          </cell>
        </row>
        <row r="406">
          <cell r="E406" t="str">
            <v>Услуги городской телефонной связи</v>
          </cell>
          <cell r="F406" t="str">
            <v>тыс.руб.</v>
          </cell>
          <cell r="G406">
            <v>1.63</v>
          </cell>
          <cell r="H406">
            <v>1.78</v>
          </cell>
          <cell r="I406">
            <v>1.55</v>
          </cell>
          <cell r="J406">
            <v>4.96</v>
          </cell>
          <cell r="K406">
            <v>1.1000000000000001</v>
          </cell>
          <cell r="L406">
            <v>0.84</v>
          </cell>
          <cell r="M406">
            <v>0.94</v>
          </cell>
          <cell r="N406">
            <v>2.87</v>
          </cell>
          <cell r="O406">
            <v>0.79</v>
          </cell>
          <cell r="P406">
            <v>1.29</v>
          </cell>
          <cell r="Q406">
            <v>1.22</v>
          </cell>
          <cell r="R406">
            <v>3.29</v>
          </cell>
          <cell r="S406">
            <v>1.1000000000000001</v>
          </cell>
          <cell r="T406">
            <v>2.41</v>
          </cell>
          <cell r="U406">
            <v>2.2799999999999998</v>
          </cell>
          <cell r="V406">
            <v>5.79</v>
          </cell>
          <cell r="W406">
            <v>16.920000000000002</v>
          </cell>
          <cell r="X406" t="str">
            <v>"открытые запросы-предложения"</v>
          </cell>
        </row>
        <row r="407">
          <cell r="E407" t="str">
            <v>Услуги интернет</v>
          </cell>
          <cell r="F407" t="str">
            <v>тыс.руб.</v>
          </cell>
          <cell r="G407">
            <v>0.43</v>
          </cell>
          <cell r="H407">
            <v>0.44</v>
          </cell>
          <cell r="I407">
            <v>0.42</v>
          </cell>
          <cell r="J407">
            <v>1.29</v>
          </cell>
          <cell r="K407">
            <v>0.28999999999999998</v>
          </cell>
          <cell r="L407">
            <v>0.28000000000000003</v>
          </cell>
          <cell r="M407">
            <v>0.32</v>
          </cell>
          <cell r="N407">
            <v>0.89</v>
          </cell>
          <cell r="O407">
            <v>0.25</v>
          </cell>
          <cell r="P407">
            <v>0.26</v>
          </cell>
          <cell r="Q407">
            <v>0.22</v>
          </cell>
          <cell r="R407">
            <v>0.74</v>
          </cell>
          <cell r="S407">
            <v>0.24</v>
          </cell>
          <cell r="T407">
            <v>0.39</v>
          </cell>
          <cell r="U407">
            <v>0.39</v>
          </cell>
          <cell r="V407">
            <v>1.01</v>
          </cell>
          <cell r="W407">
            <v>3.93</v>
          </cell>
          <cell r="X407" t="str">
            <v>"открытые запросы-предложения"</v>
          </cell>
        </row>
        <row r="408">
          <cell r="E408" t="str">
            <v>Услуги медицинских учреждений</v>
          </cell>
          <cell r="F408" t="str">
            <v>тыс.руб.</v>
          </cell>
          <cell r="G408">
            <v>0.32</v>
          </cell>
          <cell r="H408">
            <v>1.96</v>
          </cell>
          <cell r="I408">
            <v>1.96</v>
          </cell>
          <cell r="J408">
            <v>4.2300000000000004</v>
          </cell>
          <cell r="K408">
            <v>0.43</v>
          </cell>
          <cell r="L408">
            <v>0.56999999999999995</v>
          </cell>
          <cell r="M408">
            <v>0.59</v>
          </cell>
          <cell r="N408">
            <v>1.59</v>
          </cell>
          <cell r="O408">
            <v>0.65</v>
          </cell>
          <cell r="P408">
            <v>0.52</v>
          </cell>
          <cell r="Q408">
            <v>0.25</v>
          </cell>
          <cell r="R408">
            <v>1.43</v>
          </cell>
          <cell r="S408">
            <v>5.93</v>
          </cell>
          <cell r="T408">
            <v>0.93</v>
          </cell>
          <cell r="U408">
            <v>0.9</v>
          </cell>
          <cell r="V408">
            <v>7.76</v>
          </cell>
          <cell r="W408">
            <v>15.01</v>
          </cell>
          <cell r="X408" t="str">
            <v>"открытые запросы-предложения"</v>
          </cell>
        </row>
        <row r="409">
          <cell r="E409" t="str">
            <v>Услуги междугородней и международной телефонной связи</v>
          </cell>
          <cell r="F409" t="str">
            <v>тыс.руб.</v>
          </cell>
          <cell r="G409">
            <v>0.41</v>
          </cell>
          <cell r="H409">
            <v>0.28999999999999998</v>
          </cell>
          <cell r="I409">
            <v>0.25</v>
          </cell>
          <cell r="J409">
            <v>0.96</v>
          </cell>
          <cell r="K409">
            <v>0.13</v>
          </cell>
          <cell r="L409">
            <v>0.39</v>
          </cell>
          <cell r="M409">
            <v>0.54</v>
          </cell>
          <cell r="N409">
            <v>1.06</v>
          </cell>
          <cell r="O409">
            <v>0.63</v>
          </cell>
          <cell r="P409">
            <v>0.13</v>
          </cell>
          <cell r="Q409">
            <v>0.1</v>
          </cell>
          <cell r="R409">
            <v>0.85</v>
          </cell>
          <cell r="S409">
            <v>0.09</v>
          </cell>
          <cell r="T409">
            <v>0.12</v>
          </cell>
          <cell r="U409">
            <v>0.1</v>
          </cell>
          <cell r="V409">
            <v>0.32</v>
          </cell>
          <cell r="W409">
            <v>3.2</v>
          </cell>
          <cell r="X409" t="str">
            <v>"открытые запросы-предложения"</v>
          </cell>
        </row>
        <row r="410">
          <cell r="E410" t="str">
            <v>Услуги по мониторингу транспорта</v>
          </cell>
          <cell r="F410" t="str">
            <v>тыс.руб.</v>
          </cell>
          <cell r="G410">
            <v>0.25</v>
          </cell>
          <cell r="H410">
            <v>0.35</v>
          </cell>
          <cell r="I410">
            <v>0.38</v>
          </cell>
          <cell r="J410">
            <v>0.99</v>
          </cell>
          <cell r="K410">
            <v>0.28999999999999998</v>
          </cell>
          <cell r="L410">
            <v>0.31</v>
          </cell>
          <cell r="M410">
            <v>0.35</v>
          </cell>
          <cell r="N410">
            <v>0.95</v>
          </cell>
          <cell r="O410">
            <v>0.28000000000000003</v>
          </cell>
          <cell r="P410">
            <v>0.3</v>
          </cell>
          <cell r="Q410">
            <v>0.25</v>
          </cell>
          <cell r="R410">
            <v>0.83</v>
          </cell>
          <cell r="S410">
            <v>0.28000000000000003</v>
          </cell>
          <cell r="T410">
            <v>0.39</v>
          </cell>
          <cell r="U410">
            <v>0.54</v>
          </cell>
          <cell r="V410">
            <v>1.21</v>
          </cell>
          <cell r="W410">
            <v>3.98</v>
          </cell>
          <cell r="X410" t="str">
            <v>"открытые запросы-предложения"</v>
          </cell>
        </row>
        <row r="411">
          <cell r="E411" t="str">
            <v>Услуги по поверке контрольно-измерительных приборов</v>
          </cell>
          <cell r="F411" t="str">
            <v>тыс.руб.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0.45</v>
          </cell>
          <cell r="L411">
            <v>0</v>
          </cell>
          <cell r="M411">
            <v>0.36</v>
          </cell>
          <cell r="N411">
            <v>0.81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2.25</v>
          </cell>
          <cell r="T411">
            <v>0</v>
          </cell>
          <cell r="U411">
            <v>0.56000000000000005</v>
          </cell>
          <cell r="V411">
            <v>2.81</v>
          </cell>
          <cell r="W411">
            <v>3.62</v>
          </cell>
          <cell r="X411" t="str">
            <v>"открытые запросы-предложения"</v>
          </cell>
        </row>
        <row r="412">
          <cell r="E412" t="str">
            <v>Услуги сотовой связи</v>
          </cell>
          <cell r="F412" t="str">
            <v>тыс.руб.</v>
          </cell>
          <cell r="G412">
            <v>0.68</v>
          </cell>
          <cell r="H412">
            <v>0.88</v>
          </cell>
          <cell r="I412">
            <v>0.72</v>
          </cell>
          <cell r="J412">
            <v>2.29</v>
          </cell>
          <cell r="K412">
            <v>0.5</v>
          </cell>
          <cell r="L412">
            <v>0.56000000000000005</v>
          </cell>
          <cell r="M412">
            <v>0.37</v>
          </cell>
          <cell r="N412">
            <v>1.44</v>
          </cell>
          <cell r="O412">
            <v>0.48</v>
          </cell>
          <cell r="P412">
            <v>0.53</v>
          </cell>
          <cell r="Q412">
            <v>1.1299999999999999</v>
          </cell>
          <cell r="R412">
            <v>2.14</v>
          </cell>
          <cell r="S412">
            <v>0.65</v>
          </cell>
          <cell r="T412">
            <v>0.42</v>
          </cell>
          <cell r="U412">
            <v>1.35</v>
          </cell>
          <cell r="V412">
            <v>2.41</v>
          </cell>
          <cell r="W412">
            <v>8.2799999999999994</v>
          </cell>
          <cell r="X412" t="str">
            <v>"открытые запросы-предложения"</v>
          </cell>
        </row>
        <row r="413">
          <cell r="E413" t="str">
            <v>Техническое обслуживание электрооборудования, оргтехники</v>
          </cell>
          <cell r="F413" t="str">
            <v>тыс.руб.</v>
          </cell>
          <cell r="G413">
            <v>2.2799999999999998</v>
          </cell>
          <cell r="H413">
            <v>3.41</v>
          </cell>
          <cell r="I413">
            <v>1.95</v>
          </cell>
          <cell r="J413">
            <v>7.64</v>
          </cell>
          <cell r="K413">
            <v>1.18</v>
          </cell>
          <cell r="L413">
            <v>0.96</v>
          </cell>
          <cell r="M413">
            <v>3.83</v>
          </cell>
          <cell r="N413">
            <v>5.98</v>
          </cell>
          <cell r="O413">
            <v>1.08</v>
          </cell>
          <cell r="P413">
            <v>0.91</v>
          </cell>
          <cell r="Q413">
            <v>1.68</v>
          </cell>
          <cell r="R413">
            <v>3.67</v>
          </cell>
          <cell r="S413">
            <v>0.51</v>
          </cell>
          <cell r="T413">
            <v>1.17</v>
          </cell>
          <cell r="U413">
            <v>0.33</v>
          </cell>
          <cell r="V413">
            <v>2.0099999999999998</v>
          </cell>
          <cell r="W413">
            <v>19.3</v>
          </cell>
          <cell r="X413" t="str">
            <v>"открытые запросы-предложения"</v>
          </cell>
        </row>
        <row r="414">
          <cell r="F414" t="str">
            <v>Итого:</v>
          </cell>
          <cell r="G414">
            <v>442.98</v>
          </cell>
          <cell r="H414">
            <v>479.07</v>
          </cell>
          <cell r="I414">
            <v>-64.28</v>
          </cell>
          <cell r="J414">
            <v>857.77</v>
          </cell>
          <cell r="K414">
            <v>105.77</v>
          </cell>
          <cell r="L414">
            <v>128.66999999999999</v>
          </cell>
          <cell r="M414">
            <v>174.19</v>
          </cell>
          <cell r="N414">
            <v>408.63</v>
          </cell>
          <cell r="O414">
            <v>155.21</v>
          </cell>
          <cell r="P414">
            <v>179.1</v>
          </cell>
          <cell r="Q414">
            <v>175.62</v>
          </cell>
          <cell r="R414">
            <v>509.94</v>
          </cell>
          <cell r="S414">
            <v>168.74</v>
          </cell>
          <cell r="T414">
            <v>182.09</v>
          </cell>
          <cell r="U414">
            <v>229.99</v>
          </cell>
          <cell r="V414">
            <v>580.80999999999995</v>
          </cell>
          <cell r="W414">
            <v>2357.15</v>
          </cell>
        </row>
        <row r="416">
          <cell r="E416" t="str">
            <v>Страхование автомобилей по КАСКО</v>
          </cell>
          <cell r="F416" t="str">
            <v>тыс.руб.</v>
          </cell>
          <cell r="G416">
            <v>15.78</v>
          </cell>
          <cell r="H416">
            <v>25.67</v>
          </cell>
          <cell r="I416">
            <v>27.14</v>
          </cell>
          <cell r="J416">
            <v>68.59</v>
          </cell>
          <cell r="K416">
            <v>20.83</v>
          </cell>
          <cell r="L416">
            <v>34.69</v>
          </cell>
          <cell r="M416">
            <v>16.600000000000001</v>
          </cell>
          <cell r="N416">
            <v>72.11</v>
          </cell>
          <cell r="O416">
            <v>17.510000000000002</v>
          </cell>
          <cell r="P416">
            <v>18.61</v>
          </cell>
          <cell r="Q416">
            <v>20.77</v>
          </cell>
          <cell r="R416">
            <v>56.89</v>
          </cell>
          <cell r="S416">
            <v>25</v>
          </cell>
          <cell r="T416">
            <v>28.13</v>
          </cell>
          <cell r="U416">
            <v>29.55</v>
          </cell>
          <cell r="V416">
            <v>82.67</v>
          </cell>
          <cell r="W416">
            <v>280.27</v>
          </cell>
          <cell r="X416" t="str">
            <v>"открытые запросы-предложения"</v>
          </cell>
        </row>
        <row r="417">
          <cell r="E417" t="str">
            <v>Аренда газопроводов ООО "Газпром газораспределение"</v>
          </cell>
          <cell r="F417" t="str">
            <v>тыс.руб.</v>
          </cell>
          <cell r="G417">
            <v>277.81</v>
          </cell>
          <cell r="H417">
            <v>277.81</v>
          </cell>
          <cell r="I417">
            <v>263.25</v>
          </cell>
          <cell r="J417">
            <v>818.88</v>
          </cell>
          <cell r="K417">
            <v>243.4</v>
          </cell>
          <cell r="L417">
            <v>269.22000000000003</v>
          </cell>
          <cell r="M417">
            <v>269.22000000000003</v>
          </cell>
          <cell r="N417">
            <v>781.85</v>
          </cell>
          <cell r="O417">
            <v>275.99</v>
          </cell>
          <cell r="P417">
            <v>275.99</v>
          </cell>
          <cell r="Q417">
            <v>278.29000000000002</v>
          </cell>
          <cell r="R417">
            <v>830.26</v>
          </cell>
          <cell r="S417">
            <v>276.68</v>
          </cell>
          <cell r="T417">
            <v>276.68</v>
          </cell>
          <cell r="U417">
            <v>276.68</v>
          </cell>
          <cell r="V417">
            <v>830.05</v>
          </cell>
          <cell r="W417">
            <v>3261.05</v>
          </cell>
          <cell r="X417" t="str">
            <v>"прямые закупки"</v>
          </cell>
        </row>
        <row r="418">
          <cell r="E418" t="str">
            <v>Аренда газопроводов в системе единого оператора</v>
          </cell>
          <cell r="F418" t="str">
            <v>тыс.руб.</v>
          </cell>
          <cell r="G418">
            <v>854.06</v>
          </cell>
          <cell r="H418">
            <v>854.06</v>
          </cell>
          <cell r="I418">
            <v>854.06</v>
          </cell>
          <cell r="J418">
            <v>2562.17</v>
          </cell>
          <cell r="K418">
            <v>854.06</v>
          </cell>
          <cell r="L418">
            <v>854.06</v>
          </cell>
          <cell r="M418">
            <v>854.06</v>
          </cell>
          <cell r="N418">
            <v>2562.17</v>
          </cell>
          <cell r="O418">
            <v>854.06</v>
          </cell>
          <cell r="P418">
            <v>854.06</v>
          </cell>
          <cell r="Q418">
            <v>854.06</v>
          </cell>
          <cell r="R418">
            <v>2562.17</v>
          </cell>
          <cell r="S418">
            <v>854.06</v>
          </cell>
          <cell r="T418">
            <v>854.06</v>
          </cell>
          <cell r="U418">
            <v>854.06</v>
          </cell>
          <cell r="V418">
            <v>2562.17</v>
          </cell>
          <cell r="W418">
            <v>10248.700000000001</v>
          </cell>
          <cell r="X418" t="str">
            <v>"прямые закупки"</v>
          </cell>
        </row>
        <row r="419">
          <cell r="E419" t="str">
            <v>Аренда газопроводов прочих организаций</v>
          </cell>
          <cell r="F419" t="str">
            <v>тыс.руб.</v>
          </cell>
          <cell r="G419">
            <v>300.51</v>
          </cell>
          <cell r="H419">
            <v>300.51</v>
          </cell>
          <cell r="I419">
            <v>300.51</v>
          </cell>
          <cell r="J419">
            <v>901.52</v>
          </cell>
          <cell r="K419">
            <v>300.51</v>
          </cell>
          <cell r="L419">
            <v>300.51</v>
          </cell>
          <cell r="M419">
            <v>300.51</v>
          </cell>
          <cell r="N419">
            <v>901.52</v>
          </cell>
          <cell r="O419">
            <v>300.51</v>
          </cell>
          <cell r="P419">
            <v>300.51</v>
          </cell>
          <cell r="Q419">
            <v>300.51</v>
          </cell>
          <cell r="R419">
            <v>901.52</v>
          </cell>
          <cell r="S419">
            <v>300.51</v>
          </cell>
          <cell r="T419">
            <v>300.51</v>
          </cell>
          <cell r="U419">
            <v>300.51</v>
          </cell>
          <cell r="V419">
            <v>901.52</v>
          </cell>
          <cell r="W419">
            <v>3606.07</v>
          </cell>
          <cell r="X419" t="str">
            <v>"прямые закупки"</v>
          </cell>
        </row>
        <row r="420">
          <cell r="E420" t="str">
            <v>Аренда муниципальных сетей</v>
          </cell>
          <cell r="F420" t="str">
            <v>тыс.руб.</v>
          </cell>
          <cell r="G420">
            <v>7.22</v>
          </cell>
          <cell r="H420">
            <v>6.9</v>
          </cell>
          <cell r="I420">
            <v>7.12</v>
          </cell>
          <cell r="J420">
            <v>21.24</v>
          </cell>
          <cell r="K420">
            <v>6.95</v>
          </cell>
          <cell r="L420">
            <v>7.06</v>
          </cell>
          <cell r="M420">
            <v>7.3</v>
          </cell>
          <cell r="N420">
            <v>21.3</v>
          </cell>
          <cell r="O420">
            <v>7.58</v>
          </cell>
          <cell r="P420">
            <v>52.07</v>
          </cell>
          <cell r="Q420">
            <v>57.53</v>
          </cell>
          <cell r="R420">
            <v>117.18</v>
          </cell>
          <cell r="S420">
            <v>57.29</v>
          </cell>
          <cell r="T420">
            <v>57.65</v>
          </cell>
          <cell r="U420">
            <v>58.57</v>
          </cell>
          <cell r="V420">
            <v>173.5</v>
          </cell>
          <cell r="W420">
            <v>333.23</v>
          </cell>
          <cell r="X420" t="str">
            <v>"прямые закупки"</v>
          </cell>
        </row>
        <row r="421">
          <cell r="E421" t="str">
            <v>Аренда помещений</v>
          </cell>
          <cell r="F421" t="str">
            <v>тыс.руб.</v>
          </cell>
          <cell r="G421">
            <v>518.95000000000005</v>
          </cell>
          <cell r="H421">
            <v>598.65</v>
          </cell>
          <cell r="I421">
            <v>677.45</v>
          </cell>
          <cell r="J421">
            <v>1795.05</v>
          </cell>
          <cell r="K421">
            <v>614.46</v>
          </cell>
          <cell r="L421">
            <v>610.20000000000005</v>
          </cell>
          <cell r="M421">
            <v>533.32000000000005</v>
          </cell>
          <cell r="N421">
            <v>1757.98</v>
          </cell>
          <cell r="O421">
            <v>563.04999999999995</v>
          </cell>
          <cell r="P421">
            <v>554.45000000000005</v>
          </cell>
          <cell r="Q421">
            <v>576.23</v>
          </cell>
          <cell r="R421">
            <v>1693.72</v>
          </cell>
          <cell r="S421">
            <v>598.27</v>
          </cell>
          <cell r="T421">
            <v>626.54999999999995</v>
          </cell>
          <cell r="U421">
            <v>615</v>
          </cell>
          <cell r="V421">
            <v>1839.82</v>
          </cell>
          <cell r="W421">
            <v>7086.57</v>
          </cell>
          <cell r="X421" t="str">
            <v>"открытые запросы-предложения"</v>
          </cell>
        </row>
        <row r="422">
          <cell r="E422" t="str">
            <v>Аренда транспорта</v>
          </cell>
          <cell r="F422" t="str">
            <v>тыс.руб.</v>
          </cell>
          <cell r="G422">
            <v>67.16</v>
          </cell>
          <cell r="H422">
            <v>84.06</v>
          </cell>
          <cell r="I422">
            <v>-9.23</v>
          </cell>
          <cell r="J422">
            <v>141.99</v>
          </cell>
          <cell r="K422">
            <v>54.36</v>
          </cell>
          <cell r="L422">
            <v>36.46</v>
          </cell>
          <cell r="M422">
            <v>29.56</v>
          </cell>
          <cell r="N422">
            <v>120.37</v>
          </cell>
          <cell r="O422">
            <v>30.92</v>
          </cell>
          <cell r="P422">
            <v>31.65</v>
          </cell>
          <cell r="Q422">
            <v>34.200000000000003</v>
          </cell>
          <cell r="R422">
            <v>96.78</v>
          </cell>
          <cell r="S422">
            <v>37.159999999999997</v>
          </cell>
          <cell r="T422">
            <v>38.26</v>
          </cell>
          <cell r="U422">
            <v>38.299999999999997</v>
          </cell>
          <cell r="V422">
            <v>113.71</v>
          </cell>
          <cell r="W422">
            <v>472.85</v>
          </cell>
          <cell r="X422" t="str">
            <v>"открытые запросы-предложения"</v>
          </cell>
        </row>
        <row r="423">
          <cell r="E423" t="str">
            <v>Аудиторские услуги</v>
          </cell>
          <cell r="F423" t="str">
            <v>тыс.руб.</v>
          </cell>
          <cell r="G423">
            <v>0</v>
          </cell>
          <cell r="H423">
            <v>0</v>
          </cell>
          <cell r="I423">
            <v>273.23</v>
          </cell>
          <cell r="J423">
            <v>273.23</v>
          </cell>
          <cell r="K423">
            <v>-133.94</v>
          </cell>
          <cell r="L423">
            <v>0</v>
          </cell>
          <cell r="M423">
            <v>0</v>
          </cell>
          <cell r="N423">
            <v>-133.94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116.14</v>
          </cell>
          <cell r="V423">
            <v>116.14</v>
          </cell>
          <cell r="W423">
            <v>255.43</v>
          </cell>
          <cell r="X423" t="str">
            <v>"открытые запросы-предложения"</v>
          </cell>
        </row>
        <row r="424">
          <cell r="E424" t="str">
            <v>ГСМ</v>
          </cell>
          <cell r="F424" t="str">
            <v>тыс.руб.</v>
          </cell>
          <cell r="G424">
            <v>147.87</v>
          </cell>
          <cell r="H424">
            <v>195.93</v>
          </cell>
          <cell r="I424">
            <v>229.62</v>
          </cell>
          <cell r="J424">
            <v>573.41999999999996</v>
          </cell>
          <cell r="K424">
            <v>181.55</v>
          </cell>
          <cell r="L424">
            <v>161.72</v>
          </cell>
          <cell r="M424">
            <v>152.62</v>
          </cell>
          <cell r="N424">
            <v>495.89</v>
          </cell>
          <cell r="O424">
            <v>183.19</v>
          </cell>
          <cell r="P424">
            <v>157.44999999999999</v>
          </cell>
          <cell r="Q424">
            <v>188.29</v>
          </cell>
          <cell r="R424">
            <v>528.94000000000005</v>
          </cell>
          <cell r="S424">
            <v>217.54</v>
          </cell>
          <cell r="T424">
            <v>215.75</v>
          </cell>
          <cell r="U424">
            <v>283.29000000000002</v>
          </cell>
          <cell r="V424">
            <v>716.57</v>
          </cell>
          <cell r="W424">
            <v>2314.8200000000002</v>
          </cell>
          <cell r="X424" t="str">
            <v>"открытые запросы-предложения"</v>
          </cell>
        </row>
        <row r="425">
          <cell r="E425" t="str">
            <v>Газ на собственные нужды</v>
          </cell>
          <cell r="F425" t="str">
            <v>тыс.руб.</v>
          </cell>
          <cell r="G425">
            <v>1.51</v>
          </cell>
          <cell r="H425">
            <v>1.51</v>
          </cell>
          <cell r="I425">
            <v>1.51</v>
          </cell>
          <cell r="J425">
            <v>4.53</v>
          </cell>
          <cell r="K425">
            <v>0.76</v>
          </cell>
          <cell r="L425">
            <v>0</v>
          </cell>
          <cell r="M425">
            <v>0</v>
          </cell>
          <cell r="N425">
            <v>0.76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0.81</v>
          </cell>
          <cell r="T425">
            <v>1.22</v>
          </cell>
          <cell r="U425">
            <v>1.63</v>
          </cell>
          <cell r="V425">
            <v>3.66</v>
          </cell>
          <cell r="W425">
            <v>8.9499999999999993</v>
          </cell>
          <cell r="X425" t="str">
            <v>"открытые запросы-предложения"</v>
          </cell>
        </row>
        <row r="426">
          <cell r="E426" t="str">
            <v>Газ на технологические нужды</v>
          </cell>
          <cell r="F426" t="str">
            <v>тыс.руб.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2.54</v>
          </cell>
          <cell r="M426">
            <v>2.5299999999999998</v>
          </cell>
          <cell r="N426">
            <v>5.07</v>
          </cell>
          <cell r="O426">
            <v>2.74</v>
          </cell>
          <cell r="P426">
            <v>2.73</v>
          </cell>
          <cell r="Q426">
            <v>2.74</v>
          </cell>
          <cell r="R426">
            <v>8.1999999999999993</v>
          </cell>
          <cell r="S426">
            <v>12.05</v>
          </cell>
          <cell r="T426">
            <v>0</v>
          </cell>
          <cell r="U426">
            <v>0</v>
          </cell>
          <cell r="V426">
            <v>12.05</v>
          </cell>
          <cell r="W426">
            <v>25.32</v>
          </cell>
          <cell r="X426" t="str">
            <v>"открытые запросы-предложения"</v>
          </cell>
        </row>
        <row r="427">
          <cell r="E427" t="str">
            <v>Запасные части и материалы для а/м</v>
          </cell>
          <cell r="F427" t="str">
            <v>тыс.руб.</v>
          </cell>
          <cell r="G427">
            <v>42.12</v>
          </cell>
          <cell r="H427">
            <v>4.83</v>
          </cell>
          <cell r="I427">
            <v>58.23</v>
          </cell>
          <cell r="J427">
            <v>105.19</v>
          </cell>
          <cell r="K427">
            <v>1.38</v>
          </cell>
          <cell r="L427">
            <v>80.89</v>
          </cell>
          <cell r="M427">
            <v>122.45</v>
          </cell>
          <cell r="N427">
            <v>204.72</v>
          </cell>
          <cell r="O427">
            <v>134.69999999999999</v>
          </cell>
          <cell r="P427">
            <v>73.39</v>
          </cell>
          <cell r="Q427">
            <v>177.52</v>
          </cell>
          <cell r="R427">
            <v>385.61</v>
          </cell>
          <cell r="S427">
            <v>172.25</v>
          </cell>
          <cell r="T427">
            <v>91.78</v>
          </cell>
          <cell r="U427">
            <v>246.12</v>
          </cell>
          <cell r="V427">
            <v>510.15</v>
          </cell>
          <cell r="W427">
            <v>1205.6600000000001</v>
          </cell>
          <cell r="X427" t="str">
            <v>"открытые запросы-предложения"</v>
          </cell>
        </row>
        <row r="428">
          <cell r="E428" t="str">
            <v>Инвентарь</v>
          </cell>
          <cell r="F428" t="str">
            <v>тыс.руб.</v>
          </cell>
          <cell r="G428">
            <v>0.61</v>
          </cell>
          <cell r="H428">
            <v>70.900000000000006</v>
          </cell>
          <cell r="I428">
            <v>512.87</v>
          </cell>
          <cell r="J428">
            <v>584.37</v>
          </cell>
          <cell r="K428">
            <v>63.63</v>
          </cell>
          <cell r="L428">
            <v>15.93</v>
          </cell>
          <cell r="M428">
            <v>32.94</v>
          </cell>
          <cell r="N428">
            <v>112.5</v>
          </cell>
          <cell r="O428">
            <v>0</v>
          </cell>
          <cell r="P428">
            <v>84.82</v>
          </cell>
          <cell r="Q428">
            <v>213.13</v>
          </cell>
          <cell r="R428">
            <v>297.95999999999998</v>
          </cell>
          <cell r="S428">
            <v>290.68</v>
          </cell>
          <cell r="T428">
            <v>199.08</v>
          </cell>
          <cell r="U428">
            <v>0.85</v>
          </cell>
          <cell r="V428">
            <v>490.62</v>
          </cell>
          <cell r="W428">
            <v>1485.45</v>
          </cell>
          <cell r="X428" t="str">
            <v>"открытые запросы-предложения"</v>
          </cell>
        </row>
        <row r="429">
          <cell r="E429" t="str">
            <v>Информационно-вычислительные услуги</v>
          </cell>
          <cell r="F429" t="str">
            <v>тыс.руб.</v>
          </cell>
          <cell r="G429">
            <v>25.07</v>
          </cell>
          <cell r="H429">
            <v>30.62</v>
          </cell>
          <cell r="I429">
            <v>27.59</v>
          </cell>
          <cell r="J429">
            <v>83.27</v>
          </cell>
          <cell r="K429">
            <v>20.94</v>
          </cell>
          <cell r="L429">
            <v>13.61</v>
          </cell>
          <cell r="M429">
            <v>12.76</v>
          </cell>
          <cell r="N429">
            <v>47.31</v>
          </cell>
          <cell r="O429">
            <v>9.56</v>
          </cell>
          <cell r="P429">
            <v>11.68</v>
          </cell>
          <cell r="Q429">
            <v>36.86</v>
          </cell>
          <cell r="R429">
            <v>58.11</v>
          </cell>
          <cell r="S429">
            <v>40.119999999999997</v>
          </cell>
          <cell r="T429">
            <v>20.2</v>
          </cell>
          <cell r="U429">
            <v>153.16999999999999</v>
          </cell>
          <cell r="V429">
            <v>213.49</v>
          </cell>
          <cell r="W429">
            <v>402.18</v>
          </cell>
          <cell r="X429" t="str">
            <v>"открытые запросы-предложения"</v>
          </cell>
        </row>
        <row r="430">
          <cell r="E430" t="str">
            <v>Комиссионные сборы по посредническим договорам</v>
          </cell>
          <cell r="F430" t="str">
            <v>тыс.руб.</v>
          </cell>
          <cell r="G430">
            <v>4.47</v>
          </cell>
          <cell r="H430">
            <v>6.53</v>
          </cell>
          <cell r="I430">
            <v>26.52</v>
          </cell>
          <cell r="J430">
            <v>37.53</v>
          </cell>
          <cell r="K430">
            <v>13.82</v>
          </cell>
          <cell r="L430">
            <v>21.43</v>
          </cell>
          <cell r="M430">
            <v>2.59</v>
          </cell>
          <cell r="N430">
            <v>37.85</v>
          </cell>
          <cell r="O430">
            <v>21.64</v>
          </cell>
          <cell r="P430">
            <v>12.11</v>
          </cell>
          <cell r="Q430">
            <v>10.18</v>
          </cell>
          <cell r="R430">
            <v>43.93</v>
          </cell>
          <cell r="S430">
            <v>0.08</v>
          </cell>
          <cell r="T430">
            <v>30.2</v>
          </cell>
          <cell r="U430">
            <v>50.05</v>
          </cell>
          <cell r="V430">
            <v>80.33</v>
          </cell>
          <cell r="W430">
            <v>199.63</v>
          </cell>
          <cell r="X430" t="str">
            <v>"открытые запросы-предложения"</v>
          </cell>
        </row>
        <row r="431">
          <cell r="E431" t="str">
            <v>Комплектующие к оргтехнике</v>
          </cell>
          <cell r="F431" t="str">
            <v>тыс.руб.</v>
          </cell>
          <cell r="G431">
            <v>0.77</v>
          </cell>
          <cell r="H431">
            <v>34.44</v>
          </cell>
          <cell r="I431">
            <v>90.82</v>
          </cell>
          <cell r="J431">
            <v>126.04</v>
          </cell>
          <cell r="K431">
            <v>73.58</v>
          </cell>
          <cell r="L431">
            <v>28.08</v>
          </cell>
          <cell r="M431">
            <v>61.13</v>
          </cell>
          <cell r="N431">
            <v>162.80000000000001</v>
          </cell>
          <cell r="O431">
            <v>157.87</v>
          </cell>
          <cell r="P431">
            <v>17.37</v>
          </cell>
          <cell r="Q431">
            <v>95.8</v>
          </cell>
          <cell r="R431">
            <v>271.05</v>
          </cell>
          <cell r="S431">
            <v>29.71</v>
          </cell>
          <cell r="T431">
            <v>134.96</v>
          </cell>
          <cell r="U431">
            <v>42.15</v>
          </cell>
          <cell r="V431">
            <v>206.82</v>
          </cell>
          <cell r="W431">
            <v>766.7</v>
          </cell>
          <cell r="X431" t="str">
            <v>"открытые запросы-предложения"</v>
          </cell>
        </row>
        <row r="432">
          <cell r="E432" t="str">
            <v>Консультационные услуги</v>
          </cell>
          <cell r="F432" t="str">
            <v>тыс.руб.</v>
          </cell>
          <cell r="G432">
            <v>9.2100000000000009</v>
          </cell>
          <cell r="H432">
            <v>33.25</v>
          </cell>
          <cell r="I432">
            <v>8.4</v>
          </cell>
          <cell r="J432">
            <v>50.86</v>
          </cell>
          <cell r="K432">
            <v>16.54</v>
          </cell>
          <cell r="L432">
            <v>67.42</v>
          </cell>
          <cell r="M432">
            <v>3.32</v>
          </cell>
          <cell r="N432">
            <v>87.28</v>
          </cell>
          <cell r="O432">
            <v>3.43</v>
          </cell>
          <cell r="P432">
            <v>8.74</v>
          </cell>
          <cell r="Q432">
            <v>3.43</v>
          </cell>
          <cell r="R432">
            <v>15.6</v>
          </cell>
          <cell r="S432">
            <v>19.72</v>
          </cell>
          <cell r="T432">
            <v>6.61</v>
          </cell>
          <cell r="U432">
            <v>3.91</v>
          </cell>
          <cell r="V432">
            <v>30.25</v>
          </cell>
          <cell r="W432">
            <v>183.99</v>
          </cell>
          <cell r="X432" t="str">
            <v>"открытые запросы-предложения"</v>
          </cell>
        </row>
        <row r="433">
          <cell r="E433" t="str">
            <v>Материалы на СМР</v>
          </cell>
          <cell r="F433" t="str">
            <v>тыс.руб.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0.01</v>
          </cell>
          <cell r="Q433">
            <v>0</v>
          </cell>
          <cell r="R433">
            <v>0.01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0.01</v>
          </cell>
          <cell r="X433" t="str">
            <v>"открытые запросы-предложения"</v>
          </cell>
        </row>
        <row r="434">
          <cell r="E434" t="str">
            <v>Материалы на планово-предупредительные работы</v>
          </cell>
          <cell r="F434" t="str">
            <v>тыс.руб.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4.67</v>
          </cell>
          <cell r="N434">
            <v>4.67</v>
          </cell>
          <cell r="O434">
            <v>11.3</v>
          </cell>
          <cell r="P434">
            <v>0</v>
          </cell>
          <cell r="Q434">
            <v>6.59</v>
          </cell>
          <cell r="R434">
            <v>17.89</v>
          </cell>
          <cell r="S434">
            <v>73.06</v>
          </cell>
          <cell r="T434">
            <v>0</v>
          </cell>
          <cell r="U434">
            <v>46.45</v>
          </cell>
          <cell r="V434">
            <v>119.51</v>
          </cell>
          <cell r="W434">
            <v>142.06</v>
          </cell>
          <cell r="X434" t="str">
            <v>"открытые запросы-предложения"</v>
          </cell>
        </row>
        <row r="435">
          <cell r="E435" t="str">
            <v>Материалы на содержание зданий и на хоз.нужды</v>
          </cell>
          <cell r="F435" t="str">
            <v>тыс.руб.</v>
          </cell>
          <cell r="G435">
            <v>8.23</v>
          </cell>
          <cell r="H435">
            <v>6.78</v>
          </cell>
          <cell r="I435">
            <v>46.58</v>
          </cell>
          <cell r="J435">
            <v>61.59</v>
          </cell>
          <cell r="K435">
            <v>58.71</v>
          </cell>
          <cell r="L435">
            <v>3.65</v>
          </cell>
          <cell r="M435">
            <v>4.12</v>
          </cell>
          <cell r="N435">
            <v>66.47</v>
          </cell>
          <cell r="O435">
            <v>10.97</v>
          </cell>
          <cell r="P435">
            <v>8.64</v>
          </cell>
          <cell r="Q435">
            <v>16.149999999999999</v>
          </cell>
          <cell r="R435">
            <v>35.76</v>
          </cell>
          <cell r="S435">
            <v>10.73</v>
          </cell>
          <cell r="T435">
            <v>4.7300000000000004</v>
          </cell>
          <cell r="U435">
            <v>10.34</v>
          </cell>
          <cell r="V435">
            <v>25.8</v>
          </cell>
          <cell r="W435">
            <v>189.63</v>
          </cell>
          <cell r="X435" t="str">
            <v>"открытые запросы-предложения"</v>
          </cell>
        </row>
        <row r="436">
          <cell r="E436" t="str">
            <v>Медицинское страхование</v>
          </cell>
          <cell r="F436" t="str">
            <v>тыс.руб.</v>
          </cell>
          <cell r="G436">
            <v>35.869999999999997</v>
          </cell>
          <cell r="H436">
            <v>31.59</v>
          </cell>
          <cell r="I436">
            <v>34.83</v>
          </cell>
          <cell r="J436">
            <v>102.29</v>
          </cell>
          <cell r="K436">
            <v>46.47</v>
          </cell>
          <cell r="L436">
            <v>45.14</v>
          </cell>
          <cell r="M436">
            <v>37.729999999999997</v>
          </cell>
          <cell r="N436">
            <v>129.34</v>
          </cell>
          <cell r="O436">
            <v>41.25</v>
          </cell>
          <cell r="P436">
            <v>41.65</v>
          </cell>
          <cell r="Q436">
            <v>41.95</v>
          </cell>
          <cell r="R436">
            <v>124.84</v>
          </cell>
          <cell r="S436">
            <v>45.04</v>
          </cell>
          <cell r="T436">
            <v>47.4</v>
          </cell>
          <cell r="U436">
            <v>46.58</v>
          </cell>
          <cell r="V436">
            <v>139.02000000000001</v>
          </cell>
          <cell r="W436">
            <v>495.49</v>
          </cell>
          <cell r="X436" t="str">
            <v>"открытые запросы-предложения"</v>
          </cell>
        </row>
        <row r="437">
          <cell r="E437" t="str">
            <v>Страхование автомобилей по ОСАГО</v>
          </cell>
          <cell r="F437" t="str">
            <v>тыс.руб.</v>
          </cell>
          <cell r="G437">
            <v>13.57</v>
          </cell>
          <cell r="H437">
            <v>15.48</v>
          </cell>
          <cell r="I437">
            <v>19.920000000000002</v>
          </cell>
          <cell r="J437">
            <v>48.98</v>
          </cell>
          <cell r="K437">
            <v>19.41</v>
          </cell>
          <cell r="L437">
            <v>19.510000000000002</v>
          </cell>
          <cell r="M437">
            <v>15.98</v>
          </cell>
          <cell r="N437">
            <v>54.9</v>
          </cell>
          <cell r="O437">
            <v>17.079999999999998</v>
          </cell>
          <cell r="P437">
            <v>18.25</v>
          </cell>
          <cell r="Q437">
            <v>19.190000000000001</v>
          </cell>
          <cell r="R437">
            <v>54.52</v>
          </cell>
          <cell r="S437">
            <v>21.26</v>
          </cell>
          <cell r="T437">
            <v>20.32</v>
          </cell>
          <cell r="U437">
            <v>20.9</v>
          </cell>
          <cell r="V437">
            <v>62.48</v>
          </cell>
          <cell r="W437">
            <v>220.87</v>
          </cell>
          <cell r="X437" t="str">
            <v>"открытые запросы-предложения"</v>
          </cell>
        </row>
        <row r="438">
          <cell r="E438" t="str">
            <v>Программные продукты</v>
          </cell>
          <cell r="F438" t="str">
            <v>тыс.руб.</v>
          </cell>
          <cell r="G438">
            <v>12.83</v>
          </cell>
          <cell r="H438">
            <v>13.94</v>
          </cell>
          <cell r="I438">
            <v>13.18</v>
          </cell>
          <cell r="J438">
            <v>39.950000000000003</v>
          </cell>
          <cell r="K438">
            <v>18.559999999999999</v>
          </cell>
          <cell r="L438">
            <v>23.23</v>
          </cell>
          <cell r="M438">
            <v>20.04</v>
          </cell>
          <cell r="N438">
            <v>61.83</v>
          </cell>
          <cell r="O438">
            <v>19.510000000000002</v>
          </cell>
          <cell r="P438">
            <v>21.71</v>
          </cell>
          <cell r="Q438">
            <v>21.36</v>
          </cell>
          <cell r="R438">
            <v>62.58</v>
          </cell>
          <cell r="S438">
            <v>24.59</v>
          </cell>
          <cell r="T438">
            <v>35.85</v>
          </cell>
          <cell r="U438">
            <v>66.5</v>
          </cell>
          <cell r="V438">
            <v>126.95</v>
          </cell>
          <cell r="W438">
            <v>291.31</v>
          </cell>
          <cell r="X438" t="str">
            <v>"открытые запросы-предложения"</v>
          </cell>
        </row>
        <row r="439">
          <cell r="E439" t="str">
            <v>Прочая аренда</v>
          </cell>
          <cell r="F439" t="str">
            <v>тыс.руб.</v>
          </cell>
          <cell r="G439">
            <v>0.49</v>
          </cell>
          <cell r="H439">
            <v>0.56999999999999995</v>
          </cell>
          <cell r="I439">
            <v>98.97</v>
          </cell>
          <cell r="J439">
            <v>100.03</v>
          </cell>
          <cell r="K439">
            <v>34.369999999999997</v>
          </cell>
          <cell r="L439">
            <v>33.08</v>
          </cell>
          <cell r="M439">
            <v>30.46</v>
          </cell>
          <cell r="N439">
            <v>97.91</v>
          </cell>
          <cell r="O439">
            <v>52.14</v>
          </cell>
          <cell r="P439">
            <v>33.799999999999997</v>
          </cell>
          <cell r="Q439">
            <v>34.14</v>
          </cell>
          <cell r="R439">
            <v>120.08</v>
          </cell>
          <cell r="S439">
            <v>34.22</v>
          </cell>
          <cell r="T439">
            <v>35.49</v>
          </cell>
          <cell r="U439">
            <v>34.83</v>
          </cell>
          <cell r="V439">
            <v>104.54</v>
          </cell>
          <cell r="W439">
            <v>422.55</v>
          </cell>
          <cell r="X439" t="str">
            <v>"открытые запросы-предложения"</v>
          </cell>
        </row>
        <row r="440">
          <cell r="E440" t="str">
            <v>Прочие</v>
          </cell>
          <cell r="F440" t="str">
            <v>тыс.руб.</v>
          </cell>
          <cell r="G440">
            <v>1.77</v>
          </cell>
          <cell r="H440">
            <v>3.66</v>
          </cell>
          <cell r="I440">
            <v>100.69</v>
          </cell>
          <cell r="J440">
            <v>106.11</v>
          </cell>
          <cell r="K440">
            <v>6.73</v>
          </cell>
          <cell r="L440">
            <v>5.73</v>
          </cell>
          <cell r="M440">
            <v>5.41</v>
          </cell>
          <cell r="N440">
            <v>17.87</v>
          </cell>
          <cell r="O440">
            <v>-4.28</v>
          </cell>
          <cell r="P440">
            <v>2.99</v>
          </cell>
          <cell r="Q440">
            <v>4.41</v>
          </cell>
          <cell r="R440">
            <v>3.12</v>
          </cell>
          <cell r="S440">
            <v>11.38</v>
          </cell>
          <cell r="T440">
            <v>3.33</v>
          </cell>
          <cell r="U440">
            <v>30.46</v>
          </cell>
          <cell r="V440">
            <v>45.17</v>
          </cell>
          <cell r="W440">
            <v>172.27</v>
          </cell>
          <cell r="X440" t="str">
            <v>"открытые запросы-предложения"</v>
          </cell>
        </row>
        <row r="441">
          <cell r="E441" t="str">
            <v>Спецодежда</v>
          </cell>
          <cell r="F441" t="str">
            <v>тыс.руб.</v>
          </cell>
          <cell r="G441">
            <v>67.87</v>
          </cell>
          <cell r="H441">
            <v>113.91</v>
          </cell>
          <cell r="I441">
            <v>113.85</v>
          </cell>
          <cell r="J441">
            <v>295.62</v>
          </cell>
          <cell r="K441">
            <v>114.81</v>
          </cell>
          <cell r="L441">
            <v>100.89</v>
          </cell>
          <cell r="M441">
            <v>88.27</v>
          </cell>
          <cell r="N441">
            <v>303.97000000000003</v>
          </cell>
          <cell r="O441">
            <v>90.99</v>
          </cell>
          <cell r="P441">
            <v>94.99</v>
          </cell>
          <cell r="Q441">
            <v>107.58</v>
          </cell>
          <cell r="R441">
            <v>293.55</v>
          </cell>
          <cell r="S441">
            <v>105.65</v>
          </cell>
          <cell r="T441">
            <v>151.72</v>
          </cell>
          <cell r="U441">
            <v>144.01</v>
          </cell>
          <cell r="V441">
            <v>401.37</v>
          </cell>
          <cell r="W441">
            <v>1294.52</v>
          </cell>
          <cell r="X441" t="str">
            <v>"открытые запросы-предложения"</v>
          </cell>
        </row>
        <row r="442">
          <cell r="E442" t="str">
            <v>Списание ОС стоимостью до 40000 руб.</v>
          </cell>
          <cell r="F442" t="str">
            <v>тыс.руб.</v>
          </cell>
          <cell r="G442">
            <v>0</v>
          </cell>
          <cell r="H442">
            <v>16.329999999999998</v>
          </cell>
          <cell r="I442">
            <v>90.31</v>
          </cell>
          <cell r="J442">
            <v>106.64</v>
          </cell>
          <cell r="K442">
            <v>19.559999999999999</v>
          </cell>
          <cell r="L442">
            <v>4.05</v>
          </cell>
          <cell r="M442">
            <v>8.8699999999999992</v>
          </cell>
          <cell r="N442">
            <v>32.479999999999997</v>
          </cell>
          <cell r="O442">
            <v>12.86</v>
          </cell>
          <cell r="P442">
            <v>19.12</v>
          </cell>
          <cell r="Q442">
            <v>173.93</v>
          </cell>
          <cell r="R442">
            <v>205.9</v>
          </cell>
          <cell r="S442">
            <v>7.79</v>
          </cell>
          <cell r="T442">
            <v>48.25</v>
          </cell>
          <cell r="U442">
            <v>10.52</v>
          </cell>
          <cell r="V442">
            <v>66.56</v>
          </cell>
          <cell r="W442">
            <v>411.58</v>
          </cell>
          <cell r="X442" t="str">
            <v>"открытые запросы-предложения"</v>
          </cell>
        </row>
        <row r="443">
          <cell r="E443" t="str">
            <v>Страхование гражданской ответственности организации</v>
          </cell>
          <cell r="F443" t="str">
            <v>тыс.руб.</v>
          </cell>
          <cell r="G443">
            <v>6.49</v>
          </cell>
          <cell r="H443">
            <v>5.89</v>
          </cell>
          <cell r="I443">
            <v>6.57</v>
          </cell>
          <cell r="J443">
            <v>18.95</v>
          </cell>
          <cell r="K443">
            <v>6.36</v>
          </cell>
          <cell r="L443">
            <v>6.59</v>
          </cell>
          <cell r="M443">
            <v>6.35</v>
          </cell>
          <cell r="N443">
            <v>19.29</v>
          </cell>
          <cell r="O443">
            <v>6.1</v>
          </cell>
          <cell r="P443">
            <v>6.05</v>
          </cell>
          <cell r="Q443">
            <v>5.92</v>
          </cell>
          <cell r="R443">
            <v>18.07</v>
          </cell>
          <cell r="S443">
            <v>6.2</v>
          </cell>
          <cell r="T443">
            <v>6</v>
          </cell>
          <cell r="U443">
            <v>6.12</v>
          </cell>
          <cell r="V443">
            <v>18.329999999999998</v>
          </cell>
          <cell r="W443">
            <v>74.650000000000006</v>
          </cell>
          <cell r="X443" t="str">
            <v>"открытые запросы-предложения"</v>
          </cell>
        </row>
        <row r="444">
          <cell r="E444" t="str">
            <v>Страхование имущества</v>
          </cell>
          <cell r="F444" t="str">
            <v>тыс.руб.</v>
          </cell>
          <cell r="G444">
            <v>18.62</v>
          </cell>
          <cell r="H444">
            <v>16.850000000000001</v>
          </cell>
          <cell r="I444">
            <v>19.89</v>
          </cell>
          <cell r="J444">
            <v>55.36</v>
          </cell>
          <cell r="K444">
            <v>11.87</v>
          </cell>
          <cell r="L444">
            <v>12.16</v>
          </cell>
          <cell r="M444">
            <v>11.37</v>
          </cell>
          <cell r="N444">
            <v>35.409999999999997</v>
          </cell>
          <cell r="O444">
            <v>11.87</v>
          </cell>
          <cell r="P444">
            <v>11.87</v>
          </cell>
          <cell r="Q444">
            <v>11.47</v>
          </cell>
          <cell r="R444">
            <v>35.200000000000003</v>
          </cell>
          <cell r="S444">
            <v>11.91</v>
          </cell>
          <cell r="T444">
            <v>11.89</v>
          </cell>
          <cell r="U444">
            <v>12.03</v>
          </cell>
          <cell r="V444">
            <v>35.83</v>
          </cell>
          <cell r="W444">
            <v>161.79</v>
          </cell>
          <cell r="X444" t="str">
            <v>"открытые запросы-предложения"</v>
          </cell>
        </row>
        <row r="445">
          <cell r="E445" t="str">
            <v>Технологические потери газа</v>
          </cell>
          <cell r="F445" t="str">
            <v>тыс.руб.</v>
          </cell>
          <cell r="G445">
            <v>169.01</v>
          </cell>
          <cell r="H445">
            <v>168.64</v>
          </cell>
          <cell r="I445">
            <v>168.59</v>
          </cell>
          <cell r="J445">
            <v>506.25</v>
          </cell>
          <cell r="K445">
            <v>168.74</v>
          </cell>
          <cell r="L445">
            <v>168.59</v>
          </cell>
          <cell r="M445">
            <v>167.7</v>
          </cell>
          <cell r="N445">
            <v>505.03</v>
          </cell>
          <cell r="O445">
            <v>181.45</v>
          </cell>
          <cell r="P445">
            <v>180.94</v>
          </cell>
          <cell r="Q445">
            <v>181.52</v>
          </cell>
          <cell r="R445">
            <v>543.91</v>
          </cell>
          <cell r="S445">
            <v>181.78</v>
          </cell>
          <cell r="T445">
            <v>181.52</v>
          </cell>
          <cell r="U445">
            <v>204.82</v>
          </cell>
          <cell r="V445">
            <v>568.12</v>
          </cell>
          <cell r="W445">
            <v>2123.3000000000002</v>
          </cell>
          <cell r="X445" t="str">
            <v>"прямые закупки"</v>
          </cell>
        </row>
        <row r="446">
          <cell r="E446" t="str">
            <v>Транспортные расходы</v>
          </cell>
          <cell r="F446" t="str">
            <v>тыс.руб.</v>
          </cell>
          <cell r="G446">
            <v>5.28</v>
          </cell>
          <cell r="H446">
            <v>9.94</v>
          </cell>
          <cell r="I446">
            <v>11.04</v>
          </cell>
          <cell r="J446">
            <v>26.27</v>
          </cell>
          <cell r="K446">
            <v>2.2599999999999998</v>
          </cell>
          <cell r="L446">
            <v>3.75</v>
          </cell>
          <cell r="M446">
            <v>0.15</v>
          </cell>
          <cell r="N446">
            <v>6.16</v>
          </cell>
          <cell r="O446">
            <v>4.37</v>
          </cell>
          <cell r="P446">
            <v>1.7</v>
          </cell>
          <cell r="Q446">
            <v>2.08</v>
          </cell>
          <cell r="R446">
            <v>8.15</v>
          </cell>
          <cell r="S446">
            <v>4</v>
          </cell>
          <cell r="T446">
            <v>0</v>
          </cell>
          <cell r="U446">
            <v>17.73</v>
          </cell>
          <cell r="V446">
            <v>21.74</v>
          </cell>
          <cell r="W446">
            <v>62.32</v>
          </cell>
          <cell r="X446" t="str">
            <v>"открытые запросы-предложения"</v>
          </cell>
        </row>
        <row r="447">
          <cell r="E447" t="str">
            <v>Услуги в области ГО и защиты от ЧС</v>
          </cell>
          <cell r="F447" t="str">
            <v>тыс.руб.</v>
          </cell>
          <cell r="G447">
            <v>2.38</v>
          </cell>
          <cell r="H447">
            <v>2.5099999999999998</v>
          </cell>
          <cell r="I447">
            <v>2.61</v>
          </cell>
          <cell r="J447">
            <v>7.5</v>
          </cell>
          <cell r="K447">
            <v>2.71</v>
          </cell>
          <cell r="L447">
            <v>2.65</v>
          </cell>
          <cell r="M447">
            <v>2.5499999999999998</v>
          </cell>
          <cell r="N447">
            <v>7.91</v>
          </cell>
          <cell r="O447">
            <v>2.72</v>
          </cell>
          <cell r="P447">
            <v>2.68</v>
          </cell>
          <cell r="Q447">
            <v>2.69</v>
          </cell>
          <cell r="R447">
            <v>8.09</v>
          </cell>
          <cell r="S447">
            <v>3.44</v>
          </cell>
          <cell r="T447">
            <v>3.44</v>
          </cell>
          <cell r="U447">
            <v>3.49</v>
          </cell>
          <cell r="V447">
            <v>10.37</v>
          </cell>
          <cell r="W447">
            <v>33.869999999999997</v>
          </cell>
          <cell r="X447" t="str">
            <v>"открытые запросы-предложения"</v>
          </cell>
        </row>
        <row r="448">
          <cell r="E448" t="str">
            <v>Услуги на пожарную безопасность</v>
          </cell>
          <cell r="F448" t="str">
            <v>тыс.руб.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7.34</v>
          </cell>
          <cell r="N448">
            <v>7.34</v>
          </cell>
          <cell r="O448">
            <v>3.05</v>
          </cell>
          <cell r="P448">
            <v>7.99</v>
          </cell>
          <cell r="Q448">
            <v>11.28</v>
          </cell>
          <cell r="R448">
            <v>22.32</v>
          </cell>
          <cell r="S448">
            <v>11.2</v>
          </cell>
          <cell r="T448">
            <v>13.48</v>
          </cell>
          <cell r="U448">
            <v>11.35</v>
          </cell>
          <cell r="V448">
            <v>36.03</v>
          </cell>
          <cell r="W448">
            <v>65.680000000000007</v>
          </cell>
          <cell r="X448" t="str">
            <v>"открытые запросы-предложения"</v>
          </cell>
        </row>
        <row r="449">
          <cell r="E449" t="str">
            <v>Услуги на промышленную безопасность</v>
          </cell>
          <cell r="F449" t="str">
            <v>тыс.руб.</v>
          </cell>
          <cell r="G449">
            <v>0</v>
          </cell>
          <cell r="H449">
            <v>0</v>
          </cell>
          <cell r="I449">
            <v>3.95</v>
          </cell>
          <cell r="J449">
            <v>3.95</v>
          </cell>
          <cell r="K449">
            <v>20.12</v>
          </cell>
          <cell r="L449">
            <v>0</v>
          </cell>
          <cell r="M449">
            <v>3.55</v>
          </cell>
          <cell r="N449">
            <v>23.68</v>
          </cell>
          <cell r="O449">
            <v>21.01</v>
          </cell>
          <cell r="P449">
            <v>8.69</v>
          </cell>
          <cell r="Q449">
            <v>0</v>
          </cell>
          <cell r="R449">
            <v>29.7</v>
          </cell>
          <cell r="S449">
            <v>0</v>
          </cell>
          <cell r="T449">
            <v>2.13</v>
          </cell>
          <cell r="U449">
            <v>0</v>
          </cell>
          <cell r="V449">
            <v>2.13</v>
          </cell>
          <cell r="W449">
            <v>59.45</v>
          </cell>
          <cell r="X449" t="str">
            <v>"открытые запросы-предложения"</v>
          </cell>
        </row>
        <row r="450">
          <cell r="E450" t="str">
            <v>Услуги охраны</v>
          </cell>
          <cell r="F450" t="str">
            <v>тыс.руб.</v>
          </cell>
          <cell r="G450">
            <v>47.91</v>
          </cell>
          <cell r="H450">
            <v>47.06</v>
          </cell>
          <cell r="I450">
            <v>46.63</v>
          </cell>
          <cell r="J450">
            <v>141.61000000000001</v>
          </cell>
          <cell r="K450">
            <v>45.95</v>
          </cell>
          <cell r="L450">
            <v>41.21</v>
          </cell>
          <cell r="M450">
            <v>27.25</v>
          </cell>
          <cell r="N450">
            <v>114.41</v>
          </cell>
          <cell r="O450">
            <v>28.17</v>
          </cell>
          <cell r="P450">
            <v>29.15</v>
          </cell>
          <cell r="Q450">
            <v>28.33</v>
          </cell>
          <cell r="R450">
            <v>85.65</v>
          </cell>
          <cell r="S450">
            <v>31.75</v>
          </cell>
          <cell r="T450">
            <v>45.8</v>
          </cell>
          <cell r="U450">
            <v>32.31</v>
          </cell>
          <cell r="V450">
            <v>109.86</v>
          </cell>
          <cell r="W450">
            <v>451.53</v>
          </cell>
          <cell r="X450" t="str">
            <v>"открытые запросы-предложения"</v>
          </cell>
        </row>
        <row r="451">
          <cell r="E451" t="str">
            <v>Услуги по оформлению прав на земельные участки и объекты недвижимости</v>
          </cell>
          <cell r="F451" t="str">
            <v>тыс.руб.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129.22999999999999</v>
          </cell>
          <cell r="N451">
            <v>129.22999999999999</v>
          </cell>
          <cell r="O451">
            <v>129.22999999999999</v>
          </cell>
          <cell r="P451">
            <v>0</v>
          </cell>
          <cell r="Q451">
            <v>0</v>
          </cell>
          <cell r="R451">
            <v>129.22999999999999</v>
          </cell>
          <cell r="S451">
            <v>-64.73</v>
          </cell>
          <cell r="T451">
            <v>0</v>
          </cell>
          <cell r="U451">
            <v>25.26</v>
          </cell>
          <cell r="V451">
            <v>-39.46</v>
          </cell>
          <cell r="W451">
            <v>218.99</v>
          </cell>
          <cell r="X451" t="str">
            <v>"открытые запросы-предложения"</v>
          </cell>
        </row>
        <row r="452">
          <cell r="E452" t="str">
            <v>Услуги по содержанию зданий</v>
          </cell>
          <cell r="F452" t="str">
            <v>тыс.руб.</v>
          </cell>
          <cell r="G452">
            <v>78.650000000000006</v>
          </cell>
          <cell r="H452">
            <v>81.83</v>
          </cell>
          <cell r="I452">
            <v>72.209999999999994</v>
          </cell>
          <cell r="J452">
            <v>232.68</v>
          </cell>
          <cell r="K452">
            <v>102.75</v>
          </cell>
          <cell r="L452">
            <v>74.37</v>
          </cell>
          <cell r="M452">
            <v>53.59</v>
          </cell>
          <cell r="N452">
            <v>230.7</v>
          </cell>
          <cell r="O452">
            <v>54.9</v>
          </cell>
          <cell r="P452">
            <v>51.31</v>
          </cell>
          <cell r="Q452">
            <v>53.44</v>
          </cell>
          <cell r="R452">
            <v>159.65</v>
          </cell>
          <cell r="S452">
            <v>58.26</v>
          </cell>
          <cell r="T452">
            <v>75.58</v>
          </cell>
          <cell r="U452">
            <v>88.99</v>
          </cell>
          <cell r="V452">
            <v>222.83</v>
          </cell>
          <cell r="W452">
            <v>845.86</v>
          </cell>
          <cell r="X452" t="str">
            <v>"открытые запросы-предложения"</v>
          </cell>
        </row>
        <row r="453">
          <cell r="E453" t="str">
            <v>Услуги сторонних организаций по охране окружающей среды</v>
          </cell>
          <cell r="F453" t="str">
            <v>тыс.руб.</v>
          </cell>
          <cell r="G453">
            <v>2.72</v>
          </cell>
          <cell r="H453">
            <v>0</v>
          </cell>
          <cell r="I453">
            <v>10.68</v>
          </cell>
          <cell r="J453">
            <v>13.4</v>
          </cell>
          <cell r="K453">
            <v>1.29</v>
          </cell>
          <cell r="L453">
            <v>0</v>
          </cell>
          <cell r="M453">
            <v>5.97</v>
          </cell>
          <cell r="N453">
            <v>7.26</v>
          </cell>
          <cell r="O453">
            <v>10.67</v>
          </cell>
          <cell r="P453">
            <v>0</v>
          </cell>
          <cell r="Q453">
            <v>0</v>
          </cell>
          <cell r="R453">
            <v>10.67</v>
          </cell>
          <cell r="S453">
            <v>11.51</v>
          </cell>
          <cell r="T453">
            <v>0</v>
          </cell>
          <cell r="U453">
            <v>0.26</v>
          </cell>
          <cell r="V453">
            <v>11.77</v>
          </cell>
          <cell r="W453">
            <v>43.1</v>
          </cell>
          <cell r="X453" t="str">
            <v>"открытые запросы-предложения"</v>
          </cell>
        </row>
        <row r="454">
          <cell r="E454" t="str">
            <v>Юридические, нотариальные услуги</v>
          </cell>
          <cell r="F454" t="str">
            <v>тыс.руб.</v>
          </cell>
          <cell r="G454">
            <v>0.08</v>
          </cell>
          <cell r="H454">
            <v>1.87</v>
          </cell>
          <cell r="I454">
            <v>2.73</v>
          </cell>
          <cell r="J454">
            <v>4.68</v>
          </cell>
          <cell r="K454">
            <v>1.1499999999999999</v>
          </cell>
          <cell r="L454">
            <v>0</v>
          </cell>
          <cell r="M454">
            <v>0</v>
          </cell>
          <cell r="N454">
            <v>1.1499999999999999</v>
          </cell>
          <cell r="O454">
            <v>0.38</v>
          </cell>
          <cell r="P454">
            <v>0.01</v>
          </cell>
          <cell r="Q454">
            <v>7.0000000000000007E-2</v>
          </cell>
          <cell r="R454">
            <v>0.46</v>
          </cell>
          <cell r="S454">
            <v>0.62</v>
          </cell>
          <cell r="T454">
            <v>0</v>
          </cell>
          <cell r="U454">
            <v>0.22</v>
          </cell>
          <cell r="V454">
            <v>0.84</v>
          </cell>
          <cell r="W454">
            <v>7.13</v>
          </cell>
          <cell r="X454" t="str">
            <v>"открытые запросы-предложения"</v>
          </cell>
        </row>
        <row r="455">
          <cell r="E455" t="str">
            <v>Техническое обслуживание автотранспорта</v>
          </cell>
          <cell r="F455" t="str">
            <v>тыс.руб.</v>
          </cell>
          <cell r="G455">
            <v>59.78</v>
          </cell>
          <cell r="H455">
            <v>26.88</v>
          </cell>
          <cell r="I455">
            <v>29.24</v>
          </cell>
          <cell r="J455">
            <v>115.9</v>
          </cell>
          <cell r="K455">
            <v>165.66</v>
          </cell>
          <cell r="L455">
            <v>86.41</v>
          </cell>
          <cell r="M455">
            <v>80.150000000000006</v>
          </cell>
          <cell r="N455">
            <v>332.22</v>
          </cell>
          <cell r="O455">
            <v>29.72</v>
          </cell>
          <cell r="P455">
            <v>73.239999999999995</v>
          </cell>
          <cell r="Q455">
            <v>63.74</v>
          </cell>
          <cell r="R455">
            <v>166.69</v>
          </cell>
          <cell r="S455">
            <v>38.799999999999997</v>
          </cell>
          <cell r="T455">
            <v>105.04</v>
          </cell>
          <cell r="U455">
            <v>44.95</v>
          </cell>
          <cell r="V455">
            <v>188.79</v>
          </cell>
          <cell r="W455">
            <v>803.59</v>
          </cell>
          <cell r="X455" t="str">
            <v>"открытые запросы-предложения"</v>
          </cell>
        </row>
        <row r="456">
          <cell r="E456" t="str">
            <v>Водоснабжение</v>
          </cell>
          <cell r="F456" t="str">
            <v>тыс.руб.</v>
          </cell>
          <cell r="G456">
            <v>1.5</v>
          </cell>
          <cell r="H456">
            <v>1.68</v>
          </cell>
          <cell r="I456">
            <v>1.18</v>
          </cell>
          <cell r="J456">
            <v>4.3600000000000003</v>
          </cell>
          <cell r="K456">
            <v>1.59</v>
          </cell>
          <cell r="L456">
            <v>1.17</v>
          </cell>
          <cell r="M456">
            <v>0.76</v>
          </cell>
          <cell r="N456">
            <v>3.52</v>
          </cell>
          <cell r="O456">
            <v>0.76</v>
          </cell>
          <cell r="P456">
            <v>1.1000000000000001</v>
          </cell>
          <cell r="Q456">
            <v>1.07</v>
          </cell>
          <cell r="R456">
            <v>2.93</v>
          </cell>
          <cell r="S456">
            <v>1.17</v>
          </cell>
          <cell r="T456">
            <v>2.08</v>
          </cell>
          <cell r="U456">
            <v>0.9</v>
          </cell>
          <cell r="V456">
            <v>4.1500000000000004</v>
          </cell>
          <cell r="W456">
            <v>14.97</v>
          </cell>
          <cell r="X456" t="str">
            <v>"прямые закупки"</v>
          </cell>
        </row>
        <row r="457">
          <cell r="E457" t="str">
            <v>Вывоз ТБО и прочие коммунальные</v>
          </cell>
          <cell r="F457" t="str">
            <v>тыс.руб.</v>
          </cell>
          <cell r="G457">
            <v>0</v>
          </cell>
          <cell r="H457">
            <v>0</v>
          </cell>
          <cell r="I457">
            <v>5.32</v>
          </cell>
          <cell r="J457">
            <v>5.32</v>
          </cell>
          <cell r="K457">
            <v>3.57</v>
          </cell>
          <cell r="L457">
            <v>0</v>
          </cell>
          <cell r="M457">
            <v>3.73</v>
          </cell>
          <cell r="N457">
            <v>7.3</v>
          </cell>
          <cell r="O457">
            <v>1.91</v>
          </cell>
          <cell r="P457">
            <v>0</v>
          </cell>
          <cell r="Q457">
            <v>2.8</v>
          </cell>
          <cell r="R457">
            <v>4.71</v>
          </cell>
          <cell r="S457">
            <v>2.41</v>
          </cell>
          <cell r="T457">
            <v>1.78</v>
          </cell>
          <cell r="U457">
            <v>3.41</v>
          </cell>
          <cell r="V457">
            <v>7.6</v>
          </cell>
          <cell r="W457">
            <v>24.93</v>
          </cell>
          <cell r="X457" t="str">
            <v>"открытые запросы-предложения"</v>
          </cell>
        </row>
        <row r="458">
          <cell r="E458" t="str">
            <v>Текущий ремонт газопроводов</v>
          </cell>
          <cell r="F458" t="str">
            <v>тыс.руб.</v>
          </cell>
          <cell r="G458">
            <v>0.39</v>
          </cell>
          <cell r="H458">
            <v>4.6399999999999997</v>
          </cell>
          <cell r="I458">
            <v>0.35</v>
          </cell>
          <cell r="J458">
            <v>5.37</v>
          </cell>
          <cell r="K458">
            <v>11.42</v>
          </cell>
          <cell r="L458">
            <v>131.15</v>
          </cell>
          <cell r="M458">
            <v>1019.23</v>
          </cell>
          <cell r="N458">
            <v>1161.81</v>
          </cell>
          <cell r="O458">
            <v>2050.61</v>
          </cell>
          <cell r="P458">
            <v>804.27</v>
          </cell>
          <cell r="Q458">
            <v>986.17</v>
          </cell>
          <cell r="R458">
            <v>3841.05</v>
          </cell>
          <cell r="S458">
            <v>424.22</v>
          </cell>
          <cell r="T458">
            <v>1.22</v>
          </cell>
          <cell r="U458">
            <v>116.75</v>
          </cell>
          <cell r="V458">
            <v>542.19000000000005</v>
          </cell>
          <cell r="W458">
            <v>5550.42</v>
          </cell>
          <cell r="X458" t="str">
            <v>"открытые запросы-предложения"</v>
          </cell>
        </row>
        <row r="459">
          <cell r="E459" t="str">
            <v>Диагностирование газораспределительных сетей</v>
          </cell>
          <cell r="F459" t="str">
            <v>тыс.руб.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218.86</v>
          </cell>
          <cell r="T459">
            <v>0</v>
          </cell>
          <cell r="U459">
            <v>0</v>
          </cell>
          <cell r="V459">
            <v>218.86</v>
          </cell>
          <cell r="W459">
            <v>218.86</v>
          </cell>
          <cell r="X459" t="str">
            <v>"открытые запросы-предложения"</v>
          </cell>
        </row>
        <row r="460">
          <cell r="E460" t="str">
            <v>Текущий ремонт других видов ОС</v>
          </cell>
          <cell r="F460" t="str">
            <v>тыс.руб.</v>
          </cell>
          <cell r="G460">
            <v>2.7</v>
          </cell>
          <cell r="H460">
            <v>7</v>
          </cell>
          <cell r="I460">
            <v>5.65</v>
          </cell>
          <cell r="J460">
            <v>15.35</v>
          </cell>
          <cell r="K460">
            <v>0.99</v>
          </cell>
          <cell r="L460">
            <v>1.37</v>
          </cell>
          <cell r="M460">
            <v>12.27</v>
          </cell>
          <cell r="N460">
            <v>14.63</v>
          </cell>
          <cell r="O460">
            <v>5.42</v>
          </cell>
          <cell r="P460">
            <v>5.13</v>
          </cell>
          <cell r="Q460">
            <v>9.52</v>
          </cell>
          <cell r="R460">
            <v>20.07</v>
          </cell>
          <cell r="S460">
            <v>1.78</v>
          </cell>
          <cell r="T460">
            <v>7.29</v>
          </cell>
          <cell r="U460">
            <v>1.59</v>
          </cell>
          <cell r="V460">
            <v>10.65</v>
          </cell>
          <cell r="W460">
            <v>60.7</v>
          </cell>
          <cell r="X460" t="str">
            <v>"открытые запросы-предложения"</v>
          </cell>
        </row>
        <row r="461">
          <cell r="E461" t="str">
            <v>Текущий ремонт зданий и сооружений</v>
          </cell>
          <cell r="F461" t="str">
            <v>тыс.руб.</v>
          </cell>
          <cell r="G461">
            <v>0.06</v>
          </cell>
          <cell r="H461">
            <v>31.45</v>
          </cell>
          <cell r="I461">
            <v>7.7</v>
          </cell>
          <cell r="J461">
            <v>39.21</v>
          </cell>
          <cell r="K461">
            <v>0.68</v>
          </cell>
          <cell r="L461">
            <v>154.1</v>
          </cell>
          <cell r="M461">
            <v>21.69</v>
          </cell>
          <cell r="N461">
            <v>176.46</v>
          </cell>
          <cell r="O461">
            <v>0.5</v>
          </cell>
          <cell r="P461">
            <v>3.37</v>
          </cell>
          <cell r="Q461">
            <v>821.9</v>
          </cell>
          <cell r="R461">
            <v>825.77</v>
          </cell>
          <cell r="S461">
            <v>11.84</v>
          </cell>
          <cell r="T461">
            <v>24.09</v>
          </cell>
          <cell r="U461">
            <v>83.78</v>
          </cell>
          <cell r="V461">
            <v>119.71</v>
          </cell>
          <cell r="W461">
            <v>1161.1600000000001</v>
          </cell>
          <cell r="X461" t="str">
            <v>"открытые запросы-предложения"</v>
          </cell>
        </row>
        <row r="462">
          <cell r="E462" t="str">
            <v>Использование радиочастот</v>
          </cell>
          <cell r="F462" t="str">
            <v>тыс.руб.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3.36</v>
          </cell>
          <cell r="L462">
            <v>0.77</v>
          </cell>
          <cell r="M462">
            <v>0</v>
          </cell>
          <cell r="N462">
            <v>4.13</v>
          </cell>
          <cell r="O462">
            <v>0</v>
          </cell>
          <cell r="P462">
            <v>0</v>
          </cell>
          <cell r="Q462">
            <v>2.79</v>
          </cell>
          <cell r="R462">
            <v>2.79</v>
          </cell>
          <cell r="S462">
            <v>0</v>
          </cell>
          <cell r="T462">
            <v>0</v>
          </cell>
          <cell r="U462">
            <v>1.96</v>
          </cell>
          <cell r="V462">
            <v>1.96</v>
          </cell>
          <cell r="W462">
            <v>8.8800000000000008</v>
          </cell>
          <cell r="X462" t="str">
            <v>"открытые запросы-предложения"</v>
          </cell>
        </row>
        <row r="463">
          <cell r="E463" t="str">
            <v>Канализирование сточных вод</v>
          </cell>
          <cell r="F463" t="str">
            <v>тыс.руб.</v>
          </cell>
          <cell r="G463">
            <v>1.02</v>
          </cell>
          <cell r="H463">
            <v>1.1599999999999999</v>
          </cell>
          <cell r="I463">
            <v>0.8</v>
          </cell>
          <cell r="J463">
            <v>2.98</v>
          </cell>
          <cell r="K463">
            <v>1.07</v>
          </cell>
          <cell r="L463">
            <v>0.79</v>
          </cell>
          <cell r="M463">
            <v>0.51</v>
          </cell>
          <cell r="N463">
            <v>2.38</v>
          </cell>
          <cell r="O463">
            <v>0.51</v>
          </cell>
          <cell r="P463">
            <v>0.74</v>
          </cell>
          <cell r="Q463">
            <v>0.71</v>
          </cell>
          <cell r="R463">
            <v>1.96</v>
          </cell>
          <cell r="S463">
            <v>0.78</v>
          </cell>
          <cell r="T463">
            <v>1.4</v>
          </cell>
          <cell r="U463">
            <v>0.6</v>
          </cell>
          <cell r="V463">
            <v>2.78</v>
          </cell>
          <cell r="W463">
            <v>10.1</v>
          </cell>
          <cell r="X463" t="str">
            <v>"открытые запросы-предложения"</v>
          </cell>
        </row>
        <row r="464">
          <cell r="E464" t="str">
            <v>Текущий ремонт машин и оборудования</v>
          </cell>
          <cell r="F464" t="str">
            <v>тыс.руб.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8.26</v>
          </cell>
          <cell r="Q464">
            <v>0</v>
          </cell>
          <cell r="R464">
            <v>8.26</v>
          </cell>
          <cell r="S464">
            <v>0</v>
          </cell>
          <cell r="T464">
            <v>0</v>
          </cell>
          <cell r="U464">
            <v>81.69</v>
          </cell>
          <cell r="V464">
            <v>81.69</v>
          </cell>
          <cell r="W464">
            <v>89.95</v>
          </cell>
          <cell r="X464" t="str">
            <v>"открытые запросы-предложения"</v>
          </cell>
        </row>
        <row r="465">
          <cell r="E465" t="str">
            <v>Электроэнергия на ЭХЗ</v>
          </cell>
          <cell r="F465" t="str">
            <v>тыс.руб.</v>
          </cell>
          <cell r="G465">
            <v>30.43</v>
          </cell>
          <cell r="H465">
            <v>22.95</v>
          </cell>
          <cell r="I465">
            <v>29.47</v>
          </cell>
          <cell r="J465">
            <v>82.85</v>
          </cell>
          <cell r="K465">
            <v>4.28</v>
          </cell>
          <cell r="L465">
            <v>9.08</v>
          </cell>
          <cell r="M465">
            <v>31.37</v>
          </cell>
          <cell r="N465">
            <v>44.73</v>
          </cell>
          <cell r="O465">
            <v>49.7</v>
          </cell>
          <cell r="P465">
            <v>30.24</v>
          </cell>
          <cell r="Q465">
            <v>33.75</v>
          </cell>
          <cell r="R465">
            <v>113.69</v>
          </cell>
          <cell r="S465">
            <v>40.090000000000003</v>
          </cell>
          <cell r="T465">
            <v>54.1</v>
          </cell>
          <cell r="U465">
            <v>76.28</v>
          </cell>
          <cell r="V465">
            <v>170.47</v>
          </cell>
          <cell r="W465">
            <v>411.74</v>
          </cell>
          <cell r="X465" t="str">
            <v>"прямые закупки"</v>
          </cell>
        </row>
        <row r="466">
          <cell r="E466" t="str">
            <v>Электроэнергия на бытовые нужды</v>
          </cell>
          <cell r="F466" t="str">
            <v>тыс.руб.</v>
          </cell>
          <cell r="G466">
            <v>17.739999999999998</v>
          </cell>
          <cell r="H466">
            <v>21.96</v>
          </cell>
          <cell r="I466">
            <v>10.72</v>
          </cell>
          <cell r="J466">
            <v>50.42</v>
          </cell>
          <cell r="K466">
            <v>21.96</v>
          </cell>
          <cell r="L466">
            <v>2.72</v>
          </cell>
          <cell r="M466">
            <v>6.92</v>
          </cell>
          <cell r="N466">
            <v>31.59</v>
          </cell>
          <cell r="O466">
            <v>8.26</v>
          </cell>
          <cell r="P466">
            <v>6.6</v>
          </cell>
          <cell r="Q466">
            <v>10.11</v>
          </cell>
          <cell r="R466">
            <v>24.98</v>
          </cell>
          <cell r="S466">
            <v>8.83</v>
          </cell>
          <cell r="T466">
            <v>12.82</v>
          </cell>
          <cell r="U466">
            <v>6.66</v>
          </cell>
          <cell r="V466">
            <v>28.31</v>
          </cell>
          <cell r="W466">
            <v>135.29</v>
          </cell>
          <cell r="X466" t="str">
            <v>"прямые закупки"</v>
          </cell>
        </row>
        <row r="467">
          <cell r="E467" t="str">
            <v>Теплоэнергия</v>
          </cell>
          <cell r="F467" t="str">
            <v>тыс.руб.</v>
          </cell>
          <cell r="G467">
            <v>29.91</v>
          </cell>
          <cell r="H467">
            <v>25.05</v>
          </cell>
          <cell r="I467">
            <v>12.04</v>
          </cell>
          <cell r="J467">
            <v>67</v>
          </cell>
          <cell r="K467">
            <v>8.35</v>
          </cell>
          <cell r="L467">
            <v>1.36</v>
          </cell>
          <cell r="M467">
            <v>0.19</v>
          </cell>
          <cell r="N467">
            <v>9.89</v>
          </cell>
          <cell r="O467">
            <v>0.05</v>
          </cell>
          <cell r="P467">
            <v>0.35</v>
          </cell>
          <cell r="Q467">
            <v>1.89</v>
          </cell>
          <cell r="R467">
            <v>2.2799999999999998</v>
          </cell>
          <cell r="S467">
            <v>7.76</v>
          </cell>
          <cell r="T467">
            <v>18.57</v>
          </cell>
          <cell r="U467">
            <v>12.54</v>
          </cell>
          <cell r="V467">
            <v>38.869999999999997</v>
          </cell>
          <cell r="W467">
            <v>118.04</v>
          </cell>
          <cell r="X467" t="str">
            <v>"прямые закупки"</v>
          </cell>
        </row>
        <row r="468">
          <cell r="E468" t="str">
            <v>Техническое обслуживание газопроводов</v>
          </cell>
          <cell r="F468" t="str">
            <v>тыс.руб.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1.08</v>
          </cell>
          <cell r="P468">
            <v>2.29</v>
          </cell>
          <cell r="Q468">
            <v>0</v>
          </cell>
          <cell r="R468">
            <v>3.37</v>
          </cell>
          <cell r="S468">
            <v>0</v>
          </cell>
          <cell r="T468">
            <v>0.26</v>
          </cell>
          <cell r="U468">
            <v>0</v>
          </cell>
          <cell r="V468">
            <v>0.26</v>
          </cell>
          <cell r="W468">
            <v>3.63</v>
          </cell>
          <cell r="X468" t="str">
            <v>"открытые запросы-предложения"</v>
          </cell>
        </row>
        <row r="469">
          <cell r="E469" t="str">
            <v>Услуги городской телефонной связи</v>
          </cell>
          <cell r="F469" t="str">
            <v>тыс.руб.</v>
          </cell>
          <cell r="G469">
            <v>4.45</v>
          </cell>
          <cell r="H469">
            <v>4.5</v>
          </cell>
          <cell r="I469">
            <v>4.1900000000000004</v>
          </cell>
          <cell r="J469">
            <v>13.14</v>
          </cell>
          <cell r="K469">
            <v>4.16</v>
          </cell>
          <cell r="L469">
            <v>3.67</v>
          </cell>
          <cell r="M469">
            <v>2.5099999999999998</v>
          </cell>
          <cell r="N469">
            <v>10.35</v>
          </cell>
          <cell r="O469">
            <v>2.59</v>
          </cell>
          <cell r="P469">
            <v>3.76</v>
          </cell>
          <cell r="Q469">
            <v>3.85</v>
          </cell>
          <cell r="R469">
            <v>10.199999999999999</v>
          </cell>
          <cell r="S469">
            <v>4.16</v>
          </cell>
          <cell r="T469">
            <v>5.41</v>
          </cell>
          <cell r="U469">
            <v>4.18</v>
          </cell>
          <cell r="V469">
            <v>13.75</v>
          </cell>
          <cell r="W469">
            <v>47.44</v>
          </cell>
          <cell r="X469" t="str">
            <v>"открытые запросы-предложения"</v>
          </cell>
        </row>
        <row r="470">
          <cell r="E470" t="str">
            <v>Услуги интернет</v>
          </cell>
          <cell r="F470" t="str">
            <v>тыс.руб.</v>
          </cell>
          <cell r="G470">
            <v>2.13</v>
          </cell>
          <cell r="H470">
            <v>2.08</v>
          </cell>
          <cell r="I470">
            <v>2.2400000000000002</v>
          </cell>
          <cell r="J470">
            <v>6.45</v>
          </cell>
          <cell r="K470">
            <v>2.21</v>
          </cell>
          <cell r="L470">
            <v>1.72</v>
          </cell>
          <cell r="M470">
            <v>1.2</v>
          </cell>
          <cell r="N470">
            <v>5.13</v>
          </cell>
          <cell r="O470">
            <v>1.1599999999999999</v>
          </cell>
          <cell r="P470">
            <v>1.31</v>
          </cell>
          <cell r="Q470">
            <v>1.37</v>
          </cell>
          <cell r="R470">
            <v>3.84</v>
          </cell>
          <cell r="S470">
            <v>1.48</v>
          </cell>
          <cell r="T470">
            <v>1.84</v>
          </cell>
          <cell r="U470">
            <v>1.52</v>
          </cell>
          <cell r="V470">
            <v>4.84</v>
          </cell>
          <cell r="W470">
            <v>20.27</v>
          </cell>
          <cell r="X470" t="str">
            <v>"открытые запросы-предложения"</v>
          </cell>
        </row>
        <row r="471">
          <cell r="E471" t="str">
            <v>Услуги медицинских учреждений</v>
          </cell>
          <cell r="F471" t="str">
            <v>тыс.руб.</v>
          </cell>
          <cell r="G471">
            <v>0</v>
          </cell>
          <cell r="H471">
            <v>84.17</v>
          </cell>
          <cell r="I471">
            <v>1.84</v>
          </cell>
          <cell r="J471">
            <v>86.01</v>
          </cell>
          <cell r="K471">
            <v>5.54</v>
          </cell>
          <cell r="L471">
            <v>0.38</v>
          </cell>
          <cell r="M471">
            <v>1.96</v>
          </cell>
          <cell r="N471">
            <v>7.88</v>
          </cell>
          <cell r="O471">
            <v>8.3699999999999992</v>
          </cell>
          <cell r="P471">
            <v>2.44</v>
          </cell>
          <cell r="Q471">
            <v>0.4</v>
          </cell>
          <cell r="R471">
            <v>11.21</v>
          </cell>
          <cell r="S471">
            <v>81.86</v>
          </cell>
          <cell r="T471">
            <v>2.29</v>
          </cell>
          <cell r="U471">
            <v>4.3099999999999996</v>
          </cell>
          <cell r="V471">
            <v>88.46</v>
          </cell>
          <cell r="W471">
            <v>193.57</v>
          </cell>
          <cell r="X471" t="str">
            <v>"открытые запросы-предложения"</v>
          </cell>
        </row>
        <row r="472">
          <cell r="E472" t="str">
            <v>Услуги междугородней и международной телефонной связи</v>
          </cell>
          <cell r="F472" t="str">
            <v>тыс.руб.</v>
          </cell>
          <cell r="G472">
            <v>1.92</v>
          </cell>
          <cell r="H472">
            <v>2.1800000000000002</v>
          </cell>
          <cell r="I472">
            <v>2.41</v>
          </cell>
          <cell r="J472">
            <v>6.52</v>
          </cell>
          <cell r="K472">
            <v>2.78</v>
          </cell>
          <cell r="L472">
            <v>2.33</v>
          </cell>
          <cell r="M472">
            <v>1.64</v>
          </cell>
          <cell r="N472">
            <v>6.75</v>
          </cell>
          <cell r="O472">
            <v>2.7</v>
          </cell>
          <cell r="P472">
            <v>1.49</v>
          </cell>
          <cell r="Q472">
            <v>1.61</v>
          </cell>
          <cell r="R472">
            <v>5.8</v>
          </cell>
          <cell r="S472">
            <v>1.68</v>
          </cell>
          <cell r="T472">
            <v>2.21</v>
          </cell>
          <cell r="U472">
            <v>1.97</v>
          </cell>
          <cell r="V472">
            <v>5.87</v>
          </cell>
          <cell r="W472">
            <v>24.93</v>
          </cell>
          <cell r="X472" t="str">
            <v>"открытые запросы-предложения"</v>
          </cell>
        </row>
        <row r="473">
          <cell r="E473" t="str">
            <v>Услуги по мониторингу транспорта</v>
          </cell>
          <cell r="F473" t="str">
            <v>тыс.руб.</v>
          </cell>
          <cell r="G473">
            <v>3.52</v>
          </cell>
          <cell r="H473">
            <v>5.39</v>
          </cell>
          <cell r="I473">
            <v>6.77</v>
          </cell>
          <cell r="J473">
            <v>15.68</v>
          </cell>
          <cell r="K473">
            <v>6.92</v>
          </cell>
          <cell r="L473">
            <v>6.46</v>
          </cell>
          <cell r="M473">
            <v>5.83</v>
          </cell>
          <cell r="N473">
            <v>19.21</v>
          </cell>
          <cell r="O473">
            <v>5.85</v>
          </cell>
          <cell r="P473">
            <v>5.98</v>
          </cell>
          <cell r="Q473">
            <v>6.38</v>
          </cell>
          <cell r="R473">
            <v>18.21</v>
          </cell>
          <cell r="S473">
            <v>6.57</v>
          </cell>
          <cell r="T473">
            <v>6.65</v>
          </cell>
          <cell r="U473">
            <v>8.39</v>
          </cell>
          <cell r="V473">
            <v>21.61</v>
          </cell>
          <cell r="W473">
            <v>74.709999999999994</v>
          </cell>
          <cell r="X473" t="str">
            <v>"открытые запросы-предложения"</v>
          </cell>
        </row>
        <row r="474">
          <cell r="E474" t="str">
            <v>Услуги по поверке контрольно-измерительных приборов</v>
          </cell>
          <cell r="F474" t="str">
            <v>тыс.руб.</v>
          </cell>
          <cell r="G474">
            <v>0</v>
          </cell>
          <cell r="H474">
            <v>5.7</v>
          </cell>
          <cell r="I474">
            <v>0</v>
          </cell>
          <cell r="J474">
            <v>5.7</v>
          </cell>
          <cell r="K474">
            <v>0.88</v>
          </cell>
          <cell r="L474">
            <v>8.84</v>
          </cell>
          <cell r="M474">
            <v>24.64</v>
          </cell>
          <cell r="N474">
            <v>34.36</v>
          </cell>
          <cell r="O474">
            <v>1.1299999999999999</v>
          </cell>
          <cell r="P474">
            <v>3.78</v>
          </cell>
          <cell r="Q474">
            <v>7.68</v>
          </cell>
          <cell r="R474">
            <v>12.59</v>
          </cell>
          <cell r="S474">
            <v>32.86</v>
          </cell>
          <cell r="T474">
            <v>14.06</v>
          </cell>
          <cell r="U474">
            <v>24.35</v>
          </cell>
          <cell r="V474">
            <v>71.27</v>
          </cell>
          <cell r="W474">
            <v>123.93</v>
          </cell>
          <cell r="X474" t="str">
            <v>"открытые запросы-предложения"</v>
          </cell>
        </row>
        <row r="475">
          <cell r="E475" t="str">
            <v>Услуги сотовой связи</v>
          </cell>
          <cell r="F475" t="str">
            <v>тыс.руб.</v>
          </cell>
          <cell r="G475">
            <v>6.98</v>
          </cell>
          <cell r="H475">
            <v>7.9</v>
          </cell>
          <cell r="I475">
            <v>7.97</v>
          </cell>
          <cell r="J475">
            <v>22.85</v>
          </cell>
          <cell r="K475">
            <v>8.81</v>
          </cell>
          <cell r="L475">
            <v>8.0399999999999991</v>
          </cell>
          <cell r="M475">
            <v>4.01</v>
          </cell>
          <cell r="N475">
            <v>20.85</v>
          </cell>
          <cell r="O475">
            <v>6.88</v>
          </cell>
          <cell r="P475">
            <v>6.03</v>
          </cell>
          <cell r="Q475">
            <v>22.34</v>
          </cell>
          <cell r="R475">
            <v>35.26</v>
          </cell>
          <cell r="S475">
            <v>10.26</v>
          </cell>
          <cell r="T475">
            <v>6.75</v>
          </cell>
          <cell r="U475">
            <v>17.940000000000001</v>
          </cell>
          <cell r="V475">
            <v>34.950000000000003</v>
          </cell>
          <cell r="W475">
            <v>113.91</v>
          </cell>
          <cell r="X475" t="str">
            <v>"открытые запросы-предложения"</v>
          </cell>
        </row>
        <row r="476">
          <cell r="E476" t="str">
            <v>Техническое обслуживание электрооборудования, оргтехники</v>
          </cell>
          <cell r="F476" t="str">
            <v>тыс.руб.</v>
          </cell>
          <cell r="G476">
            <v>13.54</v>
          </cell>
          <cell r="H476">
            <v>19.3</v>
          </cell>
          <cell r="I476">
            <v>12.64</v>
          </cell>
          <cell r="J476">
            <v>45.48</v>
          </cell>
          <cell r="K476">
            <v>14.86</v>
          </cell>
          <cell r="L476">
            <v>9.5</v>
          </cell>
          <cell r="M476">
            <v>17.13</v>
          </cell>
          <cell r="N476">
            <v>41.49</v>
          </cell>
          <cell r="O476">
            <v>9.4</v>
          </cell>
          <cell r="P476">
            <v>6.49</v>
          </cell>
          <cell r="Q476">
            <v>16.88</v>
          </cell>
          <cell r="R476">
            <v>32.770000000000003</v>
          </cell>
          <cell r="S476">
            <v>6.24</v>
          </cell>
          <cell r="T476">
            <v>17.690000000000001</v>
          </cell>
          <cell r="U476">
            <v>7.66</v>
          </cell>
          <cell r="V476">
            <v>31.6</v>
          </cell>
          <cell r="W476">
            <v>151.34</v>
          </cell>
          <cell r="X476" t="str">
            <v>"открытые запросы-предложения"</v>
          </cell>
        </row>
        <row r="477">
          <cell r="F477" t="str">
            <v>Итого:</v>
          </cell>
          <cell r="G477">
            <v>2920.98</v>
          </cell>
          <cell r="H477">
            <v>3336.53</v>
          </cell>
          <cell r="I477">
            <v>4352.83</v>
          </cell>
          <cell r="J477">
            <v>10610.33</v>
          </cell>
          <cell r="K477">
            <v>3283.69</v>
          </cell>
          <cell r="L477">
            <v>3478.28</v>
          </cell>
          <cell r="M477">
            <v>4267.25</v>
          </cell>
          <cell r="N477">
            <v>11029.22</v>
          </cell>
          <cell r="O477">
            <v>5455.04</v>
          </cell>
          <cell r="P477">
            <v>3964.05</v>
          </cell>
          <cell r="Q477">
            <v>5566.62</v>
          </cell>
          <cell r="R477">
            <v>14985.71</v>
          </cell>
          <cell r="S477">
            <v>4423.26</v>
          </cell>
          <cell r="T477">
            <v>3854.1</v>
          </cell>
          <cell r="U477">
            <v>4384.59</v>
          </cell>
          <cell r="V477">
            <v>12661.94</v>
          </cell>
          <cell r="W477">
            <v>49287.21</v>
          </cell>
        </row>
        <row r="479">
          <cell r="E479" t="str">
            <v>Страхование автомобилей по КАСКО</v>
          </cell>
          <cell r="F479" t="str">
            <v>тыс.руб.</v>
          </cell>
          <cell r="G479">
            <v>0.04</v>
          </cell>
          <cell r="H479">
            <v>0.31</v>
          </cell>
          <cell r="I479">
            <v>0.35</v>
          </cell>
          <cell r="J479">
            <v>0.69</v>
          </cell>
          <cell r="K479">
            <v>0.38</v>
          </cell>
          <cell r="L479">
            <v>1</v>
          </cell>
          <cell r="M479">
            <v>0.47</v>
          </cell>
          <cell r="N479">
            <v>1.85</v>
          </cell>
          <cell r="O479">
            <v>0.31</v>
          </cell>
          <cell r="P479">
            <v>0.55000000000000004</v>
          </cell>
          <cell r="Q479">
            <v>0.84</v>
          </cell>
          <cell r="R479">
            <v>1.7</v>
          </cell>
          <cell r="S479">
            <v>1.17</v>
          </cell>
          <cell r="T479">
            <v>1.1499999999999999</v>
          </cell>
          <cell r="U479">
            <v>1.03</v>
          </cell>
          <cell r="V479">
            <v>3.35</v>
          </cell>
          <cell r="W479">
            <v>7.59</v>
          </cell>
          <cell r="X479" t="str">
            <v>"открытые запросы-предложения"</v>
          </cell>
        </row>
        <row r="480">
          <cell r="E480" t="str">
            <v>Аренда газопроводов ООО "Газпром газораспределение"</v>
          </cell>
          <cell r="F480" t="str">
            <v>тыс.руб.</v>
          </cell>
          <cell r="G480">
            <v>1546.01</v>
          </cell>
          <cell r="H480">
            <v>1546.01</v>
          </cell>
          <cell r="I480">
            <v>1546.01</v>
          </cell>
          <cell r="J480">
            <v>4638.0200000000004</v>
          </cell>
          <cell r="K480">
            <v>1546.01</v>
          </cell>
          <cell r="L480">
            <v>1546.01</v>
          </cell>
          <cell r="M480">
            <v>1546.01</v>
          </cell>
          <cell r="N480">
            <v>4638.0200000000004</v>
          </cell>
          <cell r="O480">
            <v>1546.01</v>
          </cell>
          <cell r="P480">
            <v>1546.01</v>
          </cell>
          <cell r="Q480">
            <v>1546.01</v>
          </cell>
          <cell r="R480">
            <v>4638.0200000000004</v>
          </cell>
          <cell r="S480">
            <v>1546.01</v>
          </cell>
          <cell r="T480">
            <v>1546.01</v>
          </cell>
          <cell r="U480">
            <v>1546.01</v>
          </cell>
          <cell r="V480">
            <v>4638.0200000000004</v>
          </cell>
          <cell r="W480">
            <v>18552.09</v>
          </cell>
          <cell r="X480" t="str">
            <v>"прямые закупки"</v>
          </cell>
        </row>
        <row r="481">
          <cell r="E481" t="str">
            <v>Аренда муниципальных сетей</v>
          </cell>
          <cell r="F481" t="str">
            <v>тыс.руб.</v>
          </cell>
          <cell r="G481">
            <v>3.9</v>
          </cell>
          <cell r="H481">
            <v>3.51</v>
          </cell>
          <cell r="I481">
            <v>3.18</v>
          </cell>
          <cell r="J481">
            <v>10.58</v>
          </cell>
          <cell r="K481">
            <v>3.18</v>
          </cell>
          <cell r="L481">
            <v>3.18</v>
          </cell>
          <cell r="M481">
            <v>3.18</v>
          </cell>
          <cell r="N481">
            <v>9.5299999999999994</v>
          </cell>
          <cell r="O481">
            <v>7.15</v>
          </cell>
          <cell r="P481">
            <v>3.9</v>
          </cell>
          <cell r="Q481">
            <v>3.9</v>
          </cell>
          <cell r="R481">
            <v>14.94</v>
          </cell>
          <cell r="S481">
            <v>3.9</v>
          </cell>
          <cell r="T481">
            <v>3.9</v>
          </cell>
          <cell r="U481">
            <v>3.9</v>
          </cell>
          <cell r="V481">
            <v>11.69</v>
          </cell>
          <cell r="W481">
            <v>46.74</v>
          </cell>
          <cell r="X481" t="str">
            <v>"прямые закупки"</v>
          </cell>
        </row>
        <row r="482">
          <cell r="E482" t="str">
            <v>Аренда помещений</v>
          </cell>
          <cell r="F482" t="str">
            <v>тыс.руб.</v>
          </cell>
          <cell r="G482">
            <v>42.49</v>
          </cell>
          <cell r="H482">
            <v>50.17</v>
          </cell>
          <cell r="I482">
            <v>52.35</v>
          </cell>
          <cell r="J482">
            <v>145.01</v>
          </cell>
          <cell r="K482">
            <v>50.99</v>
          </cell>
          <cell r="L482">
            <v>49.43</v>
          </cell>
          <cell r="M482">
            <v>41.83</v>
          </cell>
          <cell r="N482">
            <v>142.25</v>
          </cell>
          <cell r="O482">
            <v>44.83</v>
          </cell>
          <cell r="P482">
            <v>42.83</v>
          </cell>
          <cell r="Q482">
            <v>48.7</v>
          </cell>
          <cell r="R482">
            <v>136.36000000000001</v>
          </cell>
          <cell r="S482">
            <v>59.1</v>
          </cell>
          <cell r="T482">
            <v>56</v>
          </cell>
          <cell r="U482">
            <v>55.63</v>
          </cell>
          <cell r="V482">
            <v>170.72</v>
          </cell>
          <cell r="W482">
            <v>594.34</v>
          </cell>
          <cell r="X482" t="str">
            <v>"открытые запросы-предложения"</v>
          </cell>
        </row>
        <row r="483">
          <cell r="E483" t="str">
            <v>Аренда транспорта</v>
          </cell>
          <cell r="F483" t="str">
            <v>тыс.руб.</v>
          </cell>
          <cell r="G483">
            <v>0.2</v>
          </cell>
          <cell r="H483">
            <v>0.55000000000000004</v>
          </cell>
          <cell r="I483">
            <v>0.21</v>
          </cell>
          <cell r="J483">
            <v>0.95</v>
          </cell>
          <cell r="K483">
            <v>0.5</v>
          </cell>
          <cell r="L483">
            <v>0.56000000000000005</v>
          </cell>
          <cell r="M483">
            <v>0.44</v>
          </cell>
          <cell r="N483">
            <v>1.5</v>
          </cell>
          <cell r="O483">
            <v>0.28999999999999998</v>
          </cell>
          <cell r="P483">
            <v>0.5</v>
          </cell>
          <cell r="Q483">
            <v>0.8</v>
          </cell>
          <cell r="R483">
            <v>1.58</v>
          </cell>
          <cell r="S483">
            <v>1.07</v>
          </cell>
          <cell r="T483">
            <v>1.1000000000000001</v>
          </cell>
          <cell r="U483">
            <v>0.94</v>
          </cell>
          <cell r="V483">
            <v>3.11</v>
          </cell>
          <cell r="W483">
            <v>7.15</v>
          </cell>
          <cell r="X483" t="str">
            <v>"открытые запросы-предложения"</v>
          </cell>
        </row>
        <row r="484">
          <cell r="E484" t="str">
            <v>Аудиторские услуги</v>
          </cell>
          <cell r="F484" t="str">
            <v>тыс.руб.</v>
          </cell>
          <cell r="G484">
            <v>0</v>
          </cell>
          <cell r="H484">
            <v>0</v>
          </cell>
          <cell r="I484">
            <v>7.29</v>
          </cell>
          <cell r="J484">
            <v>7.29</v>
          </cell>
          <cell r="K484">
            <v>-3.94</v>
          </cell>
          <cell r="L484">
            <v>0</v>
          </cell>
          <cell r="M484">
            <v>0</v>
          </cell>
          <cell r="N484">
            <v>-3.94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6.68</v>
          </cell>
          <cell r="V484">
            <v>6.68</v>
          </cell>
          <cell r="W484">
            <v>10.029999999999999</v>
          </cell>
          <cell r="X484" t="str">
            <v>"открытые запросы-предложения"</v>
          </cell>
        </row>
        <row r="485">
          <cell r="E485" t="str">
            <v>ГСМ</v>
          </cell>
          <cell r="F485" t="str">
            <v>тыс.руб.</v>
          </cell>
          <cell r="G485">
            <v>10.28</v>
          </cell>
          <cell r="H485">
            <v>18.16</v>
          </cell>
          <cell r="I485">
            <v>16.329999999999998</v>
          </cell>
          <cell r="J485">
            <v>44.76</v>
          </cell>
          <cell r="K485">
            <v>16.489999999999998</v>
          </cell>
          <cell r="L485">
            <v>18.62</v>
          </cell>
          <cell r="M485">
            <v>13.37</v>
          </cell>
          <cell r="N485">
            <v>48.48</v>
          </cell>
          <cell r="O485">
            <v>18.47</v>
          </cell>
          <cell r="P485">
            <v>16.77</v>
          </cell>
          <cell r="Q485">
            <v>18.38</v>
          </cell>
          <cell r="R485">
            <v>53.62</v>
          </cell>
          <cell r="S485">
            <v>22.71</v>
          </cell>
          <cell r="T485">
            <v>29.45</v>
          </cell>
          <cell r="U485">
            <v>28.88</v>
          </cell>
          <cell r="V485">
            <v>81.040000000000006</v>
          </cell>
          <cell r="W485">
            <v>227.9</v>
          </cell>
          <cell r="X485" t="str">
            <v>"открытые запросы-предложения"</v>
          </cell>
        </row>
        <row r="486">
          <cell r="E486" t="str">
            <v>Газ на собственные нужды</v>
          </cell>
          <cell r="F486" t="str">
            <v>тыс.руб.</v>
          </cell>
          <cell r="G486">
            <v>4.46</v>
          </cell>
          <cell r="H486">
            <v>4.5999999999999996</v>
          </cell>
          <cell r="I486">
            <v>3.93</v>
          </cell>
          <cell r="J486">
            <v>12.98</v>
          </cell>
          <cell r="K486">
            <v>1.8</v>
          </cell>
          <cell r="L486">
            <v>0</v>
          </cell>
          <cell r="M486">
            <v>0</v>
          </cell>
          <cell r="N486">
            <v>1.8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1.95</v>
          </cell>
          <cell r="U486">
            <v>2.15</v>
          </cell>
          <cell r="V486">
            <v>4.09</v>
          </cell>
          <cell r="W486">
            <v>18.88</v>
          </cell>
          <cell r="X486" t="str">
            <v>"открытые запросы-предложения"</v>
          </cell>
        </row>
        <row r="487">
          <cell r="E487" t="str">
            <v>Газ на технологические нужды</v>
          </cell>
          <cell r="F487" t="str">
            <v>тыс.руб.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0.12</v>
          </cell>
          <cell r="T487">
            <v>18.89</v>
          </cell>
          <cell r="U487">
            <v>-18.89</v>
          </cell>
          <cell r="V487">
            <v>0.12</v>
          </cell>
          <cell r="W487">
            <v>0.12</v>
          </cell>
          <cell r="X487" t="str">
            <v>"открытые запросы-предложения"</v>
          </cell>
        </row>
        <row r="488">
          <cell r="E488" t="str">
            <v>Запасные части и материалы для а/м</v>
          </cell>
          <cell r="F488" t="str">
            <v>тыс.руб.</v>
          </cell>
          <cell r="G488">
            <v>0.42</v>
          </cell>
          <cell r="H488">
            <v>0.39</v>
          </cell>
          <cell r="I488">
            <v>0.4</v>
          </cell>
          <cell r="J488">
            <v>1.2</v>
          </cell>
          <cell r="K488">
            <v>19.25</v>
          </cell>
          <cell r="L488">
            <v>14.16</v>
          </cell>
          <cell r="M488">
            <v>0.85</v>
          </cell>
          <cell r="N488">
            <v>34.26</v>
          </cell>
          <cell r="O488">
            <v>1.22</v>
          </cell>
          <cell r="P488">
            <v>5.57</v>
          </cell>
          <cell r="Q488">
            <v>1.34</v>
          </cell>
          <cell r="R488">
            <v>8.14</v>
          </cell>
          <cell r="S488">
            <v>32.81</v>
          </cell>
          <cell r="T488">
            <v>24.67</v>
          </cell>
          <cell r="U488">
            <v>2.6</v>
          </cell>
          <cell r="V488">
            <v>60.08</v>
          </cell>
          <cell r="W488">
            <v>103.68</v>
          </cell>
          <cell r="X488" t="str">
            <v>"открытые запросы-предложения"</v>
          </cell>
        </row>
        <row r="489">
          <cell r="E489" t="str">
            <v>Инвентарь</v>
          </cell>
          <cell r="F489" t="str">
            <v>тыс.руб.</v>
          </cell>
          <cell r="G489">
            <v>0</v>
          </cell>
          <cell r="H489">
            <v>0</v>
          </cell>
          <cell r="I489">
            <v>0.48</v>
          </cell>
          <cell r="J489">
            <v>0.48</v>
          </cell>
          <cell r="K489">
            <v>0</v>
          </cell>
          <cell r="L489">
            <v>13.42</v>
          </cell>
          <cell r="M489">
            <v>0.02</v>
          </cell>
          <cell r="N489">
            <v>13.44</v>
          </cell>
          <cell r="O489">
            <v>39.26</v>
          </cell>
          <cell r="P489">
            <v>7.0000000000000007E-2</v>
          </cell>
          <cell r="Q489">
            <v>0</v>
          </cell>
          <cell r="R489">
            <v>39.33</v>
          </cell>
          <cell r="S489">
            <v>0</v>
          </cell>
          <cell r="T489">
            <v>0</v>
          </cell>
          <cell r="U489">
            <v>15.44</v>
          </cell>
          <cell r="V489">
            <v>15.44</v>
          </cell>
          <cell r="W489">
            <v>68.7</v>
          </cell>
          <cell r="X489" t="str">
            <v>"открытые запросы-предложения"</v>
          </cell>
        </row>
        <row r="490">
          <cell r="E490" t="str">
            <v>Информационно-вычислительные услуги</v>
          </cell>
          <cell r="F490" t="str">
            <v>тыс.руб.</v>
          </cell>
          <cell r="G490">
            <v>0.56000000000000005</v>
          </cell>
          <cell r="H490">
            <v>0.76</v>
          </cell>
          <cell r="I490">
            <v>0.74</v>
          </cell>
          <cell r="J490">
            <v>2.0499999999999998</v>
          </cell>
          <cell r="K490">
            <v>0.62</v>
          </cell>
          <cell r="L490">
            <v>0.5</v>
          </cell>
          <cell r="M490">
            <v>0.63</v>
          </cell>
          <cell r="N490">
            <v>1.75</v>
          </cell>
          <cell r="O490">
            <v>0.3</v>
          </cell>
          <cell r="P490">
            <v>0.57999999999999996</v>
          </cell>
          <cell r="Q490">
            <v>2.35</v>
          </cell>
          <cell r="R490">
            <v>3.23</v>
          </cell>
          <cell r="S490">
            <v>2.75</v>
          </cell>
          <cell r="T490">
            <v>1.33</v>
          </cell>
          <cell r="U490">
            <v>8.82</v>
          </cell>
          <cell r="V490">
            <v>12.89</v>
          </cell>
          <cell r="W490">
            <v>19.93</v>
          </cell>
          <cell r="X490" t="str">
            <v>"открытые запросы-предложения"</v>
          </cell>
        </row>
        <row r="491">
          <cell r="E491" t="str">
            <v>Комиссионные сборы по посредническим договорам</v>
          </cell>
          <cell r="F491" t="str">
            <v>тыс.руб.</v>
          </cell>
          <cell r="G491">
            <v>1.37</v>
          </cell>
          <cell r="H491">
            <v>0.33</v>
          </cell>
          <cell r="I491">
            <v>0.65</v>
          </cell>
          <cell r="J491">
            <v>2.35</v>
          </cell>
          <cell r="K491">
            <v>2.06</v>
          </cell>
          <cell r="L491">
            <v>0.19</v>
          </cell>
          <cell r="M491">
            <v>1.3</v>
          </cell>
          <cell r="N491">
            <v>3.55</v>
          </cell>
          <cell r="O491">
            <v>0.33</v>
          </cell>
          <cell r="P491">
            <v>0</v>
          </cell>
          <cell r="Q491">
            <v>1.29</v>
          </cell>
          <cell r="R491">
            <v>1.62</v>
          </cell>
          <cell r="S491">
            <v>0.01</v>
          </cell>
          <cell r="T491">
            <v>2.81</v>
          </cell>
          <cell r="U491">
            <v>2.63</v>
          </cell>
          <cell r="V491">
            <v>5.44</v>
          </cell>
          <cell r="W491">
            <v>12.96</v>
          </cell>
          <cell r="X491" t="str">
            <v>"открытые запросы-предложения"</v>
          </cell>
        </row>
        <row r="492">
          <cell r="E492" t="str">
            <v>Комплектующие к оргтехнике</v>
          </cell>
          <cell r="F492" t="str">
            <v>тыс.руб.</v>
          </cell>
          <cell r="G492">
            <v>0</v>
          </cell>
          <cell r="H492">
            <v>0.34</v>
          </cell>
          <cell r="I492">
            <v>1.71</v>
          </cell>
          <cell r="J492">
            <v>2.06</v>
          </cell>
          <cell r="K492">
            <v>16.68</v>
          </cell>
          <cell r="L492">
            <v>0.8</v>
          </cell>
          <cell r="M492">
            <v>0.17</v>
          </cell>
          <cell r="N492">
            <v>17.649999999999999</v>
          </cell>
          <cell r="O492">
            <v>1.75</v>
          </cell>
          <cell r="P492">
            <v>0.06</v>
          </cell>
          <cell r="Q492">
            <v>2.99</v>
          </cell>
          <cell r="R492">
            <v>4.79</v>
          </cell>
          <cell r="S492">
            <v>0</v>
          </cell>
          <cell r="T492">
            <v>7.56</v>
          </cell>
          <cell r="U492">
            <v>2.15</v>
          </cell>
          <cell r="V492">
            <v>9.7100000000000009</v>
          </cell>
          <cell r="W492">
            <v>34.21</v>
          </cell>
          <cell r="X492" t="str">
            <v>"открытые запросы-предложения"</v>
          </cell>
        </row>
        <row r="493">
          <cell r="E493" t="str">
            <v>Консультационные услуги</v>
          </cell>
          <cell r="F493" t="str">
            <v>тыс.руб.</v>
          </cell>
          <cell r="G493">
            <v>0.21</v>
          </cell>
          <cell r="H493">
            <v>0.83</v>
          </cell>
          <cell r="I493">
            <v>0.22</v>
          </cell>
          <cell r="J493">
            <v>1.26</v>
          </cell>
          <cell r="K493">
            <v>0.49</v>
          </cell>
          <cell r="L493">
            <v>2.4900000000000002</v>
          </cell>
          <cell r="M493">
            <v>0.16</v>
          </cell>
          <cell r="N493">
            <v>3.14</v>
          </cell>
          <cell r="O493">
            <v>0.11</v>
          </cell>
          <cell r="P493">
            <v>0.43</v>
          </cell>
          <cell r="Q493">
            <v>0.22</v>
          </cell>
          <cell r="R493">
            <v>0.76</v>
          </cell>
          <cell r="S493">
            <v>1.35</v>
          </cell>
          <cell r="T493">
            <v>0.43</v>
          </cell>
          <cell r="U493">
            <v>0.23</v>
          </cell>
          <cell r="V493">
            <v>2.0099999999999998</v>
          </cell>
          <cell r="W493">
            <v>7.17</v>
          </cell>
          <cell r="X493" t="str">
            <v>"открытые запросы-предложения"</v>
          </cell>
        </row>
        <row r="494">
          <cell r="E494" t="str">
            <v>Материалы на планово-предупредительные работы</v>
          </cell>
          <cell r="F494" t="str">
            <v>тыс.руб.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3.93</v>
          </cell>
          <cell r="M494">
            <v>0.28999999999999998</v>
          </cell>
          <cell r="N494">
            <v>4.22</v>
          </cell>
          <cell r="O494">
            <v>0.66</v>
          </cell>
          <cell r="P494">
            <v>0.66</v>
          </cell>
          <cell r="Q494">
            <v>0.74</v>
          </cell>
          <cell r="R494">
            <v>2.06</v>
          </cell>
          <cell r="S494">
            <v>0.67</v>
          </cell>
          <cell r="T494">
            <v>6.18</v>
          </cell>
          <cell r="U494">
            <v>0</v>
          </cell>
          <cell r="V494">
            <v>6.84</v>
          </cell>
          <cell r="W494">
            <v>13.13</v>
          </cell>
          <cell r="X494" t="str">
            <v>"открытые запросы-предложения"</v>
          </cell>
        </row>
        <row r="495">
          <cell r="E495" t="str">
            <v>Материалы на содержание зданий и на хоз.нужды</v>
          </cell>
          <cell r="F495" t="str">
            <v>тыс.руб.</v>
          </cell>
          <cell r="G495">
            <v>0.11</v>
          </cell>
          <cell r="H495">
            <v>0.09</v>
          </cell>
          <cell r="I495">
            <v>0.62</v>
          </cell>
          <cell r="J495">
            <v>0.82</v>
          </cell>
          <cell r="K495">
            <v>1.57</v>
          </cell>
          <cell r="L495">
            <v>0.04</v>
          </cell>
          <cell r="M495">
            <v>0.08</v>
          </cell>
          <cell r="N495">
            <v>1.69</v>
          </cell>
          <cell r="O495">
            <v>0.22</v>
          </cell>
          <cell r="P495">
            <v>0.17</v>
          </cell>
          <cell r="Q495">
            <v>0.22</v>
          </cell>
          <cell r="R495">
            <v>0.61</v>
          </cell>
          <cell r="S495">
            <v>0.91</v>
          </cell>
          <cell r="T495">
            <v>1.18</v>
          </cell>
          <cell r="U495">
            <v>0.45</v>
          </cell>
          <cell r="V495">
            <v>2.54</v>
          </cell>
          <cell r="W495">
            <v>5.66</v>
          </cell>
          <cell r="X495" t="str">
            <v>"открытые запросы-предложения"</v>
          </cell>
        </row>
        <row r="496">
          <cell r="E496" t="str">
            <v>Медицинское страхование</v>
          </cell>
          <cell r="F496" t="str">
            <v>тыс.руб.</v>
          </cell>
          <cell r="G496">
            <v>3.68</v>
          </cell>
          <cell r="H496">
            <v>3.18</v>
          </cell>
          <cell r="I496">
            <v>3.62</v>
          </cell>
          <cell r="J496">
            <v>10.48</v>
          </cell>
          <cell r="K496">
            <v>3.43</v>
          </cell>
          <cell r="L496">
            <v>3.52</v>
          </cell>
          <cell r="M496">
            <v>3.14</v>
          </cell>
          <cell r="N496">
            <v>10.1</v>
          </cell>
          <cell r="O496">
            <v>3.74</v>
          </cell>
          <cell r="P496">
            <v>3.55</v>
          </cell>
          <cell r="Q496">
            <v>3.85</v>
          </cell>
          <cell r="R496">
            <v>11.13</v>
          </cell>
          <cell r="S496">
            <v>4.1900000000000004</v>
          </cell>
          <cell r="T496">
            <v>4.4400000000000004</v>
          </cell>
          <cell r="U496">
            <v>4.38</v>
          </cell>
          <cell r="V496">
            <v>13.01</v>
          </cell>
          <cell r="W496">
            <v>44.71</v>
          </cell>
          <cell r="X496" t="str">
            <v>"открытые запросы-предложения"</v>
          </cell>
        </row>
        <row r="497">
          <cell r="E497" t="str">
            <v>Страхование автомобилей по ОСАГО</v>
          </cell>
          <cell r="F497" t="str">
            <v>тыс.руб.</v>
          </cell>
          <cell r="G497">
            <v>0.97</v>
          </cell>
          <cell r="H497">
            <v>0.93</v>
          </cell>
          <cell r="I497">
            <v>1.1100000000000001</v>
          </cell>
          <cell r="J497">
            <v>3.01</v>
          </cell>
          <cell r="K497">
            <v>1.18</v>
          </cell>
          <cell r="L497">
            <v>1.19</v>
          </cell>
          <cell r="M497">
            <v>1.06</v>
          </cell>
          <cell r="N497">
            <v>3.43</v>
          </cell>
          <cell r="O497">
            <v>1.24</v>
          </cell>
          <cell r="P497">
            <v>1.1000000000000001</v>
          </cell>
          <cell r="Q497">
            <v>1.24</v>
          </cell>
          <cell r="R497">
            <v>3.58</v>
          </cell>
          <cell r="S497">
            <v>1.4</v>
          </cell>
          <cell r="T497">
            <v>1.4</v>
          </cell>
          <cell r="U497">
            <v>1.43</v>
          </cell>
          <cell r="V497">
            <v>4.24</v>
          </cell>
          <cell r="W497">
            <v>14.26</v>
          </cell>
          <cell r="X497" t="str">
            <v>"открытые запросы-предложения"</v>
          </cell>
        </row>
        <row r="498">
          <cell r="E498" t="str">
            <v>Программные продукты</v>
          </cell>
          <cell r="F498" t="str">
            <v>тыс.руб.</v>
          </cell>
          <cell r="G498">
            <v>0.34</v>
          </cell>
          <cell r="H498">
            <v>0.39</v>
          </cell>
          <cell r="I498">
            <v>0.4</v>
          </cell>
          <cell r="J498">
            <v>1.1299999999999999</v>
          </cell>
          <cell r="K498">
            <v>0.61</v>
          </cell>
          <cell r="L498">
            <v>0.89</v>
          </cell>
          <cell r="M498">
            <v>0.95</v>
          </cell>
          <cell r="N498">
            <v>2.4500000000000002</v>
          </cell>
          <cell r="O498">
            <v>0.65</v>
          </cell>
          <cell r="P498">
            <v>1.02</v>
          </cell>
          <cell r="Q498">
            <v>1.27</v>
          </cell>
          <cell r="R498">
            <v>2.94</v>
          </cell>
          <cell r="S498">
            <v>1.6</v>
          </cell>
          <cell r="T498">
            <v>2.2799999999999998</v>
          </cell>
          <cell r="U498">
            <v>3.8</v>
          </cell>
          <cell r="V498">
            <v>7.68</v>
          </cell>
          <cell r="W498">
            <v>14.2</v>
          </cell>
          <cell r="X498" t="str">
            <v>"открытые запросы-предложения"</v>
          </cell>
        </row>
        <row r="499">
          <cell r="E499" t="str">
            <v>Прочая аренда</v>
          </cell>
          <cell r="F499" t="str">
            <v>тыс.руб.</v>
          </cell>
          <cell r="G499">
            <v>0</v>
          </cell>
          <cell r="H499">
            <v>0</v>
          </cell>
          <cell r="I499">
            <v>0.36</v>
          </cell>
          <cell r="J499">
            <v>0.36</v>
          </cell>
          <cell r="K499">
            <v>0.13</v>
          </cell>
          <cell r="L499">
            <v>0.15</v>
          </cell>
          <cell r="M499">
            <v>0.12</v>
          </cell>
          <cell r="N499">
            <v>0.4</v>
          </cell>
          <cell r="O499">
            <v>0.21</v>
          </cell>
          <cell r="P499">
            <v>0.11</v>
          </cell>
          <cell r="Q499">
            <v>0.14000000000000001</v>
          </cell>
          <cell r="R499">
            <v>0.46</v>
          </cell>
          <cell r="S499">
            <v>0.17</v>
          </cell>
          <cell r="T499">
            <v>0.25</v>
          </cell>
          <cell r="U499">
            <v>0.15</v>
          </cell>
          <cell r="V499">
            <v>0.56999999999999995</v>
          </cell>
          <cell r="W499">
            <v>1.78</v>
          </cell>
          <cell r="X499" t="str">
            <v>"открытые запросы-предложения"</v>
          </cell>
        </row>
        <row r="500">
          <cell r="E500" t="str">
            <v>Прочие</v>
          </cell>
          <cell r="F500" t="str">
            <v>тыс.руб.</v>
          </cell>
          <cell r="G500">
            <v>0.04</v>
          </cell>
          <cell r="H500">
            <v>0.09</v>
          </cell>
          <cell r="I500">
            <v>0.38</v>
          </cell>
          <cell r="J500">
            <v>0.51</v>
          </cell>
          <cell r="K500">
            <v>0.09</v>
          </cell>
          <cell r="L500">
            <v>0.21</v>
          </cell>
          <cell r="M500">
            <v>0.14000000000000001</v>
          </cell>
          <cell r="N500">
            <v>0.44</v>
          </cell>
          <cell r="O500">
            <v>-0.14000000000000001</v>
          </cell>
          <cell r="P500">
            <v>0.14000000000000001</v>
          </cell>
          <cell r="Q500">
            <v>0.12</v>
          </cell>
          <cell r="R500">
            <v>0.13</v>
          </cell>
          <cell r="S500">
            <v>0.66</v>
          </cell>
          <cell r="T500">
            <v>0.21</v>
          </cell>
          <cell r="U500">
            <v>0.44</v>
          </cell>
          <cell r="V500">
            <v>1.31</v>
          </cell>
          <cell r="W500">
            <v>2.39</v>
          </cell>
          <cell r="X500" t="str">
            <v>"открытые запросы-предложения"</v>
          </cell>
        </row>
        <row r="501">
          <cell r="E501" t="str">
            <v>Спецодежда</v>
          </cell>
          <cell r="F501" t="str">
            <v>тыс.руб.</v>
          </cell>
          <cell r="G501">
            <v>10.47</v>
          </cell>
          <cell r="H501">
            <v>10.37</v>
          </cell>
          <cell r="I501">
            <v>10.52</v>
          </cell>
          <cell r="J501">
            <v>31.36</v>
          </cell>
          <cell r="K501">
            <v>10.199999999999999</v>
          </cell>
          <cell r="L501">
            <v>9.8699999999999992</v>
          </cell>
          <cell r="M501">
            <v>9.42</v>
          </cell>
          <cell r="N501">
            <v>29.48</v>
          </cell>
          <cell r="O501">
            <v>9.2200000000000006</v>
          </cell>
          <cell r="P501">
            <v>11.23</v>
          </cell>
          <cell r="Q501">
            <v>14.9</v>
          </cell>
          <cell r="R501">
            <v>35.36</v>
          </cell>
          <cell r="S501">
            <v>18.079999999999998</v>
          </cell>
          <cell r="T501">
            <v>14.66</v>
          </cell>
          <cell r="U501">
            <v>15.03</v>
          </cell>
          <cell r="V501">
            <v>47.77</v>
          </cell>
          <cell r="W501">
            <v>143.97</v>
          </cell>
          <cell r="X501" t="str">
            <v>"открытые запросы-предложения"</v>
          </cell>
        </row>
        <row r="502">
          <cell r="E502" t="str">
            <v>Списание ОС стоимостью до 40000 руб.</v>
          </cell>
          <cell r="F502" t="str">
            <v>тыс.руб.</v>
          </cell>
          <cell r="G502">
            <v>0</v>
          </cell>
          <cell r="H502">
            <v>0.32</v>
          </cell>
          <cell r="I502">
            <v>1.69</v>
          </cell>
          <cell r="J502">
            <v>2</v>
          </cell>
          <cell r="K502">
            <v>0.35</v>
          </cell>
          <cell r="L502">
            <v>0.15</v>
          </cell>
          <cell r="M502">
            <v>0.3</v>
          </cell>
          <cell r="N502">
            <v>0.79</v>
          </cell>
          <cell r="O502">
            <v>0.28999999999999998</v>
          </cell>
          <cell r="P502">
            <v>0.41</v>
          </cell>
          <cell r="Q502">
            <v>0</v>
          </cell>
          <cell r="R502">
            <v>0.71</v>
          </cell>
          <cell r="S502">
            <v>0.26</v>
          </cell>
          <cell r="T502">
            <v>3.18</v>
          </cell>
          <cell r="U502">
            <v>0.6</v>
          </cell>
          <cell r="V502">
            <v>4.04</v>
          </cell>
          <cell r="W502">
            <v>7.55</v>
          </cell>
          <cell r="X502" t="str">
            <v>"открытые запросы-предложения"</v>
          </cell>
        </row>
        <row r="503">
          <cell r="E503" t="str">
            <v>Страхование гражданской ответственности организации</v>
          </cell>
          <cell r="F503" t="str">
            <v>тыс.руб.</v>
          </cell>
          <cell r="G503">
            <v>5.95</v>
          </cell>
          <cell r="H503">
            <v>5.37</v>
          </cell>
          <cell r="I503">
            <v>5.95</v>
          </cell>
          <cell r="J503">
            <v>17.260000000000002</v>
          </cell>
          <cell r="K503">
            <v>5.75</v>
          </cell>
          <cell r="L503">
            <v>5.95</v>
          </cell>
          <cell r="M503">
            <v>5.75</v>
          </cell>
          <cell r="N503">
            <v>17.45</v>
          </cell>
          <cell r="O503">
            <v>5.93</v>
          </cell>
          <cell r="P503">
            <v>5.93</v>
          </cell>
          <cell r="Q503">
            <v>5.75</v>
          </cell>
          <cell r="R503">
            <v>17.61</v>
          </cell>
          <cell r="S503">
            <v>5.94</v>
          </cell>
          <cell r="T503">
            <v>5.75</v>
          </cell>
          <cell r="U503">
            <v>5.94</v>
          </cell>
          <cell r="V503">
            <v>17.63</v>
          </cell>
          <cell r="W503">
            <v>69.959999999999994</v>
          </cell>
          <cell r="X503" t="str">
            <v>"открытые запросы-предложения"</v>
          </cell>
        </row>
        <row r="504">
          <cell r="E504" t="str">
            <v>Страхование имущества</v>
          </cell>
          <cell r="F504" t="str">
            <v>тыс.руб.</v>
          </cell>
          <cell r="G504">
            <v>7.28</v>
          </cell>
          <cell r="H504">
            <v>6.58</v>
          </cell>
          <cell r="I504">
            <v>7.31</v>
          </cell>
          <cell r="J504">
            <v>21.17</v>
          </cell>
          <cell r="K504">
            <v>7.05</v>
          </cell>
          <cell r="L504">
            <v>7.29</v>
          </cell>
          <cell r="M504">
            <v>7.04</v>
          </cell>
          <cell r="N504">
            <v>21.38</v>
          </cell>
          <cell r="O504">
            <v>7.25</v>
          </cell>
          <cell r="P504">
            <v>7.26</v>
          </cell>
          <cell r="Q504">
            <v>7.03</v>
          </cell>
          <cell r="R504">
            <v>21.55</v>
          </cell>
          <cell r="S504">
            <v>7.27</v>
          </cell>
          <cell r="T504">
            <v>7.06</v>
          </cell>
          <cell r="U504">
            <v>7.27</v>
          </cell>
          <cell r="V504">
            <v>21.61</v>
          </cell>
          <cell r="W504">
            <v>85.7</v>
          </cell>
          <cell r="X504" t="str">
            <v>"открытые запросы-предложения"</v>
          </cell>
        </row>
        <row r="505">
          <cell r="E505" t="str">
            <v>Технологические потери газа</v>
          </cell>
          <cell r="F505" t="str">
            <v>тыс.руб.</v>
          </cell>
          <cell r="G505">
            <v>36.24</v>
          </cell>
          <cell r="H505">
            <v>37.049999999999997</v>
          </cell>
          <cell r="I505">
            <v>37.15</v>
          </cell>
          <cell r="J505">
            <v>110.44</v>
          </cell>
          <cell r="K505">
            <v>36.729999999999997</v>
          </cell>
          <cell r="L505">
            <v>38.94</v>
          </cell>
          <cell r="M505">
            <v>37.35</v>
          </cell>
          <cell r="N505">
            <v>113.03</v>
          </cell>
          <cell r="O505">
            <v>39.11</v>
          </cell>
          <cell r="P505">
            <v>37.82</v>
          </cell>
          <cell r="Q505">
            <v>37.69</v>
          </cell>
          <cell r="R505">
            <v>114.62</v>
          </cell>
          <cell r="S505">
            <v>36.93</v>
          </cell>
          <cell r="T505">
            <v>36.799999999999997</v>
          </cell>
          <cell r="U505">
            <v>36.57</v>
          </cell>
          <cell r="V505">
            <v>110.3</v>
          </cell>
          <cell r="W505">
            <v>448.38</v>
          </cell>
          <cell r="X505" t="str">
            <v>"прямые закупки"</v>
          </cell>
        </row>
        <row r="506">
          <cell r="E506" t="str">
            <v>Транспортные расходы</v>
          </cell>
          <cell r="F506" t="str">
            <v>тыс.руб.</v>
          </cell>
          <cell r="G506">
            <v>0.12</v>
          </cell>
          <cell r="H506">
            <v>0.23</v>
          </cell>
          <cell r="I506">
            <v>0.28999999999999998</v>
          </cell>
          <cell r="J506">
            <v>0.64</v>
          </cell>
          <cell r="K506">
            <v>7.0000000000000007E-2</v>
          </cell>
          <cell r="L506">
            <v>0.14000000000000001</v>
          </cell>
          <cell r="M506">
            <v>0.01</v>
          </cell>
          <cell r="N506">
            <v>0.21</v>
          </cell>
          <cell r="O506">
            <v>0.18</v>
          </cell>
          <cell r="P506">
            <v>0.08</v>
          </cell>
          <cell r="Q506">
            <v>0.13</v>
          </cell>
          <cell r="R506">
            <v>0.4</v>
          </cell>
          <cell r="S506">
            <v>0.27</v>
          </cell>
          <cell r="T506">
            <v>0</v>
          </cell>
          <cell r="U506">
            <v>1.02</v>
          </cell>
          <cell r="V506">
            <v>1.29</v>
          </cell>
          <cell r="W506">
            <v>2.5499999999999998</v>
          </cell>
          <cell r="X506" t="str">
            <v>"открытые запросы-предложения"</v>
          </cell>
        </row>
        <row r="507">
          <cell r="E507" t="str">
            <v>Услуги в области ГО и защиты от ЧС</v>
          </cell>
          <cell r="F507" t="str">
            <v>тыс.руб.</v>
          </cell>
          <cell r="G507">
            <v>6.36</v>
          </cell>
          <cell r="H507">
            <v>6.36</v>
          </cell>
          <cell r="I507">
            <v>6.36</v>
          </cell>
          <cell r="J507">
            <v>19.07</v>
          </cell>
          <cell r="K507">
            <v>6.36</v>
          </cell>
          <cell r="L507">
            <v>6.36</v>
          </cell>
          <cell r="M507">
            <v>6.36</v>
          </cell>
          <cell r="N507">
            <v>19.07</v>
          </cell>
          <cell r="O507">
            <v>6.36</v>
          </cell>
          <cell r="P507">
            <v>6.36</v>
          </cell>
          <cell r="Q507">
            <v>6.36</v>
          </cell>
          <cell r="R507">
            <v>19.07</v>
          </cell>
          <cell r="S507">
            <v>84.89</v>
          </cell>
          <cell r="T507">
            <v>6.36</v>
          </cell>
          <cell r="U507">
            <v>6.36</v>
          </cell>
          <cell r="V507">
            <v>97.61</v>
          </cell>
          <cell r="W507">
            <v>154.81</v>
          </cell>
          <cell r="X507" t="str">
            <v>"открытые запросы-предложения"</v>
          </cell>
        </row>
        <row r="508">
          <cell r="E508" t="str">
            <v>Услуги на пожарную безопасность</v>
          </cell>
          <cell r="F508" t="str">
            <v>тыс.руб.</v>
          </cell>
          <cell r="G508">
            <v>5.9</v>
          </cell>
          <cell r="H508">
            <v>-5.9</v>
          </cell>
          <cell r="I508">
            <v>0</v>
          </cell>
          <cell r="J508">
            <v>0</v>
          </cell>
          <cell r="K508">
            <v>1.81</v>
          </cell>
          <cell r="L508">
            <v>0</v>
          </cell>
          <cell r="M508">
            <v>13.97</v>
          </cell>
          <cell r="N508">
            <v>15.78</v>
          </cell>
          <cell r="O508">
            <v>6.22</v>
          </cell>
          <cell r="P508">
            <v>6.22</v>
          </cell>
          <cell r="Q508">
            <v>6.4</v>
          </cell>
          <cell r="R508">
            <v>18.850000000000001</v>
          </cell>
          <cell r="S508">
            <v>6.42</v>
          </cell>
          <cell r="T508">
            <v>0.53</v>
          </cell>
          <cell r="U508">
            <v>9.59</v>
          </cell>
          <cell r="V508">
            <v>16.54</v>
          </cell>
          <cell r="W508">
            <v>51.17</v>
          </cell>
          <cell r="X508" t="str">
            <v>"открытые запросы-предложения"</v>
          </cell>
        </row>
        <row r="509">
          <cell r="E509" t="str">
            <v>Услуги на промышленную безопасность</v>
          </cell>
          <cell r="F509" t="str">
            <v>тыс.руб.</v>
          </cell>
          <cell r="G509">
            <v>0</v>
          </cell>
          <cell r="H509">
            <v>0</v>
          </cell>
          <cell r="I509">
            <v>2.23</v>
          </cell>
          <cell r="J509">
            <v>2.23</v>
          </cell>
          <cell r="K509">
            <v>10</v>
          </cell>
          <cell r="L509">
            <v>18.95</v>
          </cell>
          <cell r="M509">
            <v>1.75</v>
          </cell>
          <cell r="N509">
            <v>30.69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2.0699999999999998</v>
          </cell>
          <cell r="T509">
            <v>0</v>
          </cell>
          <cell r="U509">
            <v>0</v>
          </cell>
          <cell r="V509">
            <v>2.0699999999999998</v>
          </cell>
          <cell r="W509">
            <v>34.99</v>
          </cell>
          <cell r="X509" t="str">
            <v>"открытые запросы-предложения"</v>
          </cell>
        </row>
        <row r="510">
          <cell r="E510" t="str">
            <v>Услуги охраны</v>
          </cell>
          <cell r="F510" t="str">
            <v>тыс.руб.</v>
          </cell>
          <cell r="G510">
            <v>1.2</v>
          </cell>
          <cell r="H510">
            <v>1.26</v>
          </cell>
          <cell r="I510">
            <v>1.33</v>
          </cell>
          <cell r="J510">
            <v>3.79</v>
          </cell>
          <cell r="K510">
            <v>1.4</v>
          </cell>
          <cell r="L510">
            <v>1.55</v>
          </cell>
          <cell r="M510">
            <v>1.36</v>
          </cell>
          <cell r="N510">
            <v>4.3099999999999996</v>
          </cell>
          <cell r="O510">
            <v>0.93</v>
          </cell>
          <cell r="P510">
            <v>1.45</v>
          </cell>
          <cell r="Q510">
            <v>1.79</v>
          </cell>
          <cell r="R510">
            <v>4.17</v>
          </cell>
          <cell r="S510">
            <v>2.17</v>
          </cell>
          <cell r="T510">
            <v>3</v>
          </cell>
          <cell r="U510">
            <v>1.85</v>
          </cell>
          <cell r="V510">
            <v>7.02</v>
          </cell>
          <cell r="W510">
            <v>19.29</v>
          </cell>
          <cell r="X510" t="str">
            <v>"открытые запросы-предложения"</v>
          </cell>
        </row>
        <row r="511">
          <cell r="E511" t="str">
            <v>Услуги по содержанию зданий</v>
          </cell>
          <cell r="F511" t="str">
            <v>тыс.руб.</v>
          </cell>
          <cell r="G511">
            <v>1.69</v>
          </cell>
          <cell r="H511">
            <v>1.8</v>
          </cell>
          <cell r="I511">
            <v>1.75</v>
          </cell>
          <cell r="J511">
            <v>5.25</v>
          </cell>
          <cell r="K511">
            <v>2.13</v>
          </cell>
          <cell r="L511">
            <v>2.16</v>
          </cell>
          <cell r="M511">
            <v>1.85</v>
          </cell>
          <cell r="N511">
            <v>6.13</v>
          </cell>
          <cell r="O511">
            <v>1.35</v>
          </cell>
          <cell r="P511">
            <v>1.92</v>
          </cell>
          <cell r="Q511">
            <v>2.5499999999999998</v>
          </cell>
          <cell r="R511">
            <v>5.82</v>
          </cell>
          <cell r="S511">
            <v>3.09</v>
          </cell>
          <cell r="T511">
            <v>4.13</v>
          </cell>
          <cell r="U511">
            <v>2.91</v>
          </cell>
          <cell r="V511">
            <v>10.130000000000001</v>
          </cell>
          <cell r="W511">
            <v>27.32</v>
          </cell>
          <cell r="X511" t="str">
            <v>"открытые запросы-предложения"</v>
          </cell>
        </row>
        <row r="512">
          <cell r="E512" t="str">
            <v>Услуги сторонних организаций по охране окружающей среды</v>
          </cell>
          <cell r="F512" t="str">
            <v>тыс.руб.</v>
          </cell>
          <cell r="G512">
            <v>0.06</v>
          </cell>
          <cell r="H512">
            <v>0</v>
          </cell>
          <cell r="I512">
            <v>0.28000000000000003</v>
          </cell>
          <cell r="J512">
            <v>0.35</v>
          </cell>
          <cell r="K512">
            <v>0.04</v>
          </cell>
          <cell r="L512">
            <v>0</v>
          </cell>
          <cell r="M512">
            <v>0.01</v>
          </cell>
          <cell r="N512">
            <v>0.05</v>
          </cell>
          <cell r="O512">
            <v>0.02</v>
          </cell>
          <cell r="P512">
            <v>0</v>
          </cell>
          <cell r="Q512">
            <v>0</v>
          </cell>
          <cell r="R512">
            <v>0.02</v>
          </cell>
          <cell r="S512">
            <v>0.06</v>
          </cell>
          <cell r="T512">
            <v>0</v>
          </cell>
          <cell r="U512">
            <v>0.02</v>
          </cell>
          <cell r="V512">
            <v>0.08</v>
          </cell>
          <cell r="W512">
            <v>0.49</v>
          </cell>
          <cell r="X512" t="str">
            <v>"открытые запросы-предложения"</v>
          </cell>
        </row>
        <row r="513">
          <cell r="E513" t="str">
            <v>Юридические, нотариальные услуги</v>
          </cell>
          <cell r="F513" t="str">
            <v>тыс.руб.</v>
          </cell>
          <cell r="G513">
            <v>0</v>
          </cell>
          <cell r="H513">
            <v>0.05</v>
          </cell>
          <cell r="I513">
            <v>7.0000000000000007E-2</v>
          </cell>
          <cell r="J513">
            <v>0.12</v>
          </cell>
          <cell r="K513">
            <v>0.03</v>
          </cell>
          <cell r="L513">
            <v>0</v>
          </cell>
          <cell r="M513">
            <v>0</v>
          </cell>
          <cell r="N513">
            <v>0.03</v>
          </cell>
          <cell r="O513">
            <v>0.01</v>
          </cell>
          <cell r="P513">
            <v>0</v>
          </cell>
          <cell r="Q513">
            <v>0</v>
          </cell>
          <cell r="R513">
            <v>0.02</v>
          </cell>
          <cell r="S513">
            <v>0.04</v>
          </cell>
          <cell r="T513">
            <v>0</v>
          </cell>
          <cell r="U513">
            <v>0.01</v>
          </cell>
          <cell r="V513">
            <v>0.06</v>
          </cell>
          <cell r="W513">
            <v>0.23</v>
          </cell>
          <cell r="X513" t="str">
            <v>"открытые запросы-предложения"</v>
          </cell>
        </row>
        <row r="514">
          <cell r="E514" t="str">
            <v>Техническое обслуживание автотранспорта</v>
          </cell>
          <cell r="F514" t="str">
            <v>тыс.руб.</v>
          </cell>
          <cell r="G514">
            <v>0.2</v>
          </cell>
          <cell r="H514">
            <v>1.54</v>
          </cell>
          <cell r="I514">
            <v>0.47</v>
          </cell>
          <cell r="J514">
            <v>2.2200000000000002</v>
          </cell>
          <cell r="K514">
            <v>1.71</v>
          </cell>
          <cell r="L514">
            <v>0.6</v>
          </cell>
          <cell r="M514">
            <v>1.01</v>
          </cell>
          <cell r="N514">
            <v>3.31</v>
          </cell>
          <cell r="O514">
            <v>0.55000000000000004</v>
          </cell>
          <cell r="P514">
            <v>1.49</v>
          </cell>
          <cell r="Q514">
            <v>1.7</v>
          </cell>
          <cell r="R514">
            <v>3.73</v>
          </cell>
          <cell r="S514">
            <v>1.87</v>
          </cell>
          <cell r="T514">
            <v>2.31</v>
          </cell>
          <cell r="U514">
            <v>0.82</v>
          </cell>
          <cell r="V514">
            <v>5</v>
          </cell>
          <cell r="W514">
            <v>14.26</v>
          </cell>
          <cell r="X514" t="str">
            <v>"открытые запросы-предложения"</v>
          </cell>
        </row>
        <row r="515">
          <cell r="E515" t="str">
            <v>Водоснабжение</v>
          </cell>
          <cell r="F515" t="str">
            <v>тыс.руб.</v>
          </cell>
          <cell r="G515">
            <v>0.04</v>
          </cell>
          <cell r="H515">
            <v>0.04</v>
          </cell>
          <cell r="I515">
            <v>0.03</v>
          </cell>
          <cell r="J515">
            <v>0.11</v>
          </cell>
          <cell r="K515">
            <v>0.05</v>
          </cell>
          <cell r="L515">
            <v>0.04</v>
          </cell>
          <cell r="M515">
            <v>0.04</v>
          </cell>
          <cell r="N515">
            <v>0.13</v>
          </cell>
          <cell r="O515">
            <v>0.03</v>
          </cell>
          <cell r="P515">
            <v>0.06</v>
          </cell>
          <cell r="Q515">
            <v>7.0000000000000007E-2</v>
          </cell>
          <cell r="R515">
            <v>0.15</v>
          </cell>
          <cell r="S515">
            <v>0.08</v>
          </cell>
          <cell r="T515">
            <v>0.14000000000000001</v>
          </cell>
          <cell r="U515">
            <v>0.05</v>
          </cell>
          <cell r="V515">
            <v>0.27</v>
          </cell>
          <cell r="W515">
            <v>0.66</v>
          </cell>
          <cell r="X515" t="str">
            <v>"прямые закупки"</v>
          </cell>
        </row>
        <row r="516">
          <cell r="E516" t="str">
            <v>Вывоз ТБО и прочие коммунальные</v>
          </cell>
          <cell r="F516" t="str">
            <v>тыс.руб.</v>
          </cell>
          <cell r="G516">
            <v>0</v>
          </cell>
          <cell r="H516">
            <v>0</v>
          </cell>
          <cell r="I516">
            <v>0.13</v>
          </cell>
          <cell r="J516">
            <v>0.13</v>
          </cell>
          <cell r="K516">
            <v>0.09</v>
          </cell>
          <cell r="L516">
            <v>0</v>
          </cell>
          <cell r="M516">
            <v>0.1</v>
          </cell>
          <cell r="N516">
            <v>0.19</v>
          </cell>
          <cell r="O516">
            <v>0.03</v>
          </cell>
          <cell r="P516">
            <v>0</v>
          </cell>
          <cell r="Q516">
            <v>0.1</v>
          </cell>
          <cell r="R516">
            <v>0.14000000000000001</v>
          </cell>
          <cell r="S516">
            <v>0.1</v>
          </cell>
          <cell r="T516">
            <v>0.08</v>
          </cell>
          <cell r="U516">
            <v>0.12</v>
          </cell>
          <cell r="V516">
            <v>0.28999999999999998</v>
          </cell>
          <cell r="W516">
            <v>0.75</v>
          </cell>
          <cell r="X516" t="str">
            <v>"открытые запросы-предложения"</v>
          </cell>
        </row>
        <row r="517">
          <cell r="E517" t="str">
            <v>Текущий ремонт газопроводов</v>
          </cell>
          <cell r="F517" t="str">
            <v>тыс.руб.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116.62</v>
          </cell>
          <cell r="P517">
            <v>44.74</v>
          </cell>
          <cell r="Q517">
            <v>18.059999999999999</v>
          </cell>
          <cell r="R517">
            <v>179.42</v>
          </cell>
          <cell r="S517">
            <v>0</v>
          </cell>
          <cell r="T517">
            <v>11.77</v>
          </cell>
          <cell r="U517">
            <v>-10.91</v>
          </cell>
          <cell r="V517">
            <v>0.86</v>
          </cell>
          <cell r="W517">
            <v>180.28</v>
          </cell>
          <cell r="X517" t="str">
            <v>"открытые запросы-предложения"</v>
          </cell>
        </row>
        <row r="518">
          <cell r="E518" t="str">
            <v>Текущий ремонт других видов ОС</v>
          </cell>
          <cell r="F518" t="str">
            <v>тыс.руб.</v>
          </cell>
          <cell r="G518">
            <v>0.09</v>
          </cell>
          <cell r="H518">
            <v>0</v>
          </cell>
          <cell r="I518">
            <v>0.15</v>
          </cell>
          <cell r="J518">
            <v>0.24</v>
          </cell>
          <cell r="K518">
            <v>0.03</v>
          </cell>
          <cell r="L518">
            <v>0.05</v>
          </cell>
          <cell r="M518">
            <v>0.02</v>
          </cell>
          <cell r="N518">
            <v>0.1</v>
          </cell>
          <cell r="O518">
            <v>20.56</v>
          </cell>
          <cell r="P518">
            <v>0</v>
          </cell>
          <cell r="Q518">
            <v>0.21</v>
          </cell>
          <cell r="R518">
            <v>20.77</v>
          </cell>
          <cell r="S518">
            <v>0.12</v>
          </cell>
          <cell r="T518">
            <v>0.16</v>
          </cell>
          <cell r="U518">
            <v>0.09</v>
          </cell>
          <cell r="V518">
            <v>0.38</v>
          </cell>
          <cell r="W518">
            <v>21.5</v>
          </cell>
          <cell r="X518" t="str">
            <v>"открытые запросы-предложения"</v>
          </cell>
        </row>
        <row r="519">
          <cell r="E519" t="str">
            <v>Текущий ремонт зданий и сооружений</v>
          </cell>
          <cell r="F519" t="str">
            <v>тыс.руб.</v>
          </cell>
          <cell r="G519">
            <v>0</v>
          </cell>
          <cell r="H519">
            <v>0.78</v>
          </cell>
          <cell r="I519">
            <v>0.21</v>
          </cell>
          <cell r="J519">
            <v>0.99</v>
          </cell>
          <cell r="K519">
            <v>0.02</v>
          </cell>
          <cell r="L519">
            <v>0.22</v>
          </cell>
          <cell r="M519">
            <v>0.59</v>
          </cell>
          <cell r="N519">
            <v>0.83</v>
          </cell>
          <cell r="O519">
            <v>0.02</v>
          </cell>
          <cell r="P519">
            <v>0.17</v>
          </cell>
          <cell r="Q519">
            <v>30.86</v>
          </cell>
          <cell r="R519">
            <v>31.04</v>
          </cell>
          <cell r="S519">
            <v>0.14000000000000001</v>
          </cell>
          <cell r="T519">
            <v>1.59</v>
          </cell>
          <cell r="U519">
            <v>1.33</v>
          </cell>
          <cell r="V519">
            <v>3.06</v>
          </cell>
          <cell r="W519">
            <v>35.909999999999997</v>
          </cell>
          <cell r="X519" t="str">
            <v>"открытые запросы-предложения"</v>
          </cell>
        </row>
        <row r="520">
          <cell r="E520" t="str">
            <v>Использование радиочастот</v>
          </cell>
          <cell r="F520" t="str">
            <v>тыс.руб.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0.1</v>
          </cell>
          <cell r="L520">
            <v>0.03</v>
          </cell>
          <cell r="M520">
            <v>0</v>
          </cell>
          <cell r="N520">
            <v>0.13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0.13</v>
          </cell>
          <cell r="X520" t="str">
            <v>"открытые запросы-предложения"</v>
          </cell>
        </row>
        <row r="521">
          <cell r="E521" t="str">
            <v>Канализирование сточных вод</v>
          </cell>
          <cell r="F521" t="str">
            <v>тыс.руб.</v>
          </cell>
          <cell r="G521">
            <v>0.02</v>
          </cell>
          <cell r="H521">
            <v>0.03</v>
          </cell>
          <cell r="I521">
            <v>0.02</v>
          </cell>
          <cell r="J521">
            <v>0.08</v>
          </cell>
          <cell r="K521">
            <v>0.03</v>
          </cell>
          <cell r="L521">
            <v>0.03</v>
          </cell>
          <cell r="M521">
            <v>0.03</v>
          </cell>
          <cell r="N521">
            <v>0.09</v>
          </cell>
          <cell r="O521">
            <v>0.02</v>
          </cell>
          <cell r="P521">
            <v>0.04</v>
          </cell>
          <cell r="Q521">
            <v>0.05</v>
          </cell>
          <cell r="R521">
            <v>0.1</v>
          </cell>
          <cell r="S521">
            <v>0.05</v>
          </cell>
          <cell r="T521">
            <v>0.09</v>
          </cell>
          <cell r="U521">
            <v>0.03</v>
          </cell>
          <cell r="V521">
            <v>0.18</v>
          </cell>
          <cell r="W521">
            <v>0.45</v>
          </cell>
          <cell r="X521" t="str">
            <v>"открытые запросы-предложения"</v>
          </cell>
        </row>
        <row r="522">
          <cell r="E522" t="str">
            <v>Текущий ремонт машин и оборудования</v>
          </cell>
          <cell r="F522" t="str">
            <v>тыс.руб.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0.41</v>
          </cell>
          <cell r="Q522">
            <v>0</v>
          </cell>
          <cell r="R522">
            <v>0.41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0.41</v>
          </cell>
          <cell r="X522" t="str">
            <v>"открытые запросы-предложения"</v>
          </cell>
        </row>
        <row r="523">
          <cell r="E523" t="str">
            <v>Электроэнергия на ЭХЗ</v>
          </cell>
          <cell r="F523" t="str">
            <v>тыс.руб.</v>
          </cell>
          <cell r="G523">
            <v>0.68</v>
          </cell>
          <cell r="H523">
            <v>1.1100000000000001</v>
          </cell>
          <cell r="I523">
            <v>0.89</v>
          </cell>
          <cell r="J523">
            <v>2.67</v>
          </cell>
          <cell r="K523">
            <v>0.28999999999999998</v>
          </cell>
          <cell r="L523">
            <v>0.31</v>
          </cell>
          <cell r="M523">
            <v>0.36</v>
          </cell>
          <cell r="N523">
            <v>0.96</v>
          </cell>
          <cell r="O523">
            <v>0.39</v>
          </cell>
          <cell r="P523">
            <v>0.39</v>
          </cell>
          <cell r="Q523">
            <v>0.47</v>
          </cell>
          <cell r="R523">
            <v>1.25</v>
          </cell>
          <cell r="S523">
            <v>0.49</v>
          </cell>
          <cell r="T523">
            <v>0.52</v>
          </cell>
          <cell r="U523">
            <v>1.22</v>
          </cell>
          <cell r="V523">
            <v>2.23</v>
          </cell>
          <cell r="W523">
            <v>7.11</v>
          </cell>
          <cell r="X523" t="str">
            <v>"прямые закупки"</v>
          </cell>
        </row>
        <row r="524">
          <cell r="E524" t="str">
            <v>Электроэнергия на бытовые нужды</v>
          </cell>
          <cell r="F524" t="str">
            <v>тыс.руб.</v>
          </cell>
          <cell r="G524">
            <v>0.45</v>
          </cell>
          <cell r="H524">
            <v>0.63</v>
          </cell>
          <cell r="I524">
            <v>0.37</v>
          </cell>
          <cell r="J524">
            <v>1.45</v>
          </cell>
          <cell r="K524">
            <v>0.69</v>
          </cell>
          <cell r="L524">
            <v>0.11</v>
          </cell>
          <cell r="M524">
            <v>0.35</v>
          </cell>
          <cell r="N524">
            <v>1.1499999999999999</v>
          </cell>
          <cell r="O524">
            <v>0.28000000000000003</v>
          </cell>
          <cell r="P524">
            <v>0.33</v>
          </cell>
          <cell r="Q524">
            <v>0.65</v>
          </cell>
          <cell r="R524">
            <v>1.26</v>
          </cell>
          <cell r="S524">
            <v>0.61</v>
          </cell>
          <cell r="T524">
            <v>0.85</v>
          </cell>
          <cell r="U524">
            <v>0.39</v>
          </cell>
          <cell r="V524">
            <v>1.85</v>
          </cell>
          <cell r="W524">
            <v>5.71</v>
          </cell>
          <cell r="X524" t="str">
            <v>"прямые закупки"</v>
          </cell>
        </row>
        <row r="525">
          <cell r="E525" t="str">
            <v>Теплоэнергия</v>
          </cell>
          <cell r="F525" t="str">
            <v>тыс.руб.</v>
          </cell>
          <cell r="G525">
            <v>0.7</v>
          </cell>
          <cell r="H525">
            <v>0.64</v>
          </cell>
          <cell r="I525">
            <v>0.34</v>
          </cell>
          <cell r="J525">
            <v>1.69</v>
          </cell>
          <cell r="K525">
            <v>0.25</v>
          </cell>
          <cell r="L525">
            <v>0.05</v>
          </cell>
          <cell r="M525">
            <v>0.01</v>
          </cell>
          <cell r="N525">
            <v>0.31</v>
          </cell>
          <cell r="O525">
            <v>0</v>
          </cell>
          <cell r="P525">
            <v>0.02</v>
          </cell>
          <cell r="Q525">
            <v>0.12</v>
          </cell>
          <cell r="R525">
            <v>0.14000000000000001</v>
          </cell>
          <cell r="S525">
            <v>0.53</v>
          </cell>
          <cell r="T525">
            <v>1.22</v>
          </cell>
          <cell r="U525">
            <v>0.73</v>
          </cell>
          <cell r="V525">
            <v>2.4900000000000002</v>
          </cell>
          <cell r="W525">
            <v>4.62</v>
          </cell>
          <cell r="X525" t="str">
            <v>"прямые закупки"</v>
          </cell>
        </row>
        <row r="526">
          <cell r="E526" t="str">
            <v>Услуги городской телефонной связи</v>
          </cell>
          <cell r="F526" t="str">
            <v>тыс.руб.</v>
          </cell>
          <cell r="G526">
            <v>1.77</v>
          </cell>
          <cell r="H526">
            <v>1.44</v>
          </cell>
          <cell r="I526">
            <v>1.88</v>
          </cell>
          <cell r="J526">
            <v>5.0999999999999996</v>
          </cell>
          <cell r="K526">
            <v>1.53</v>
          </cell>
          <cell r="L526">
            <v>1.35</v>
          </cell>
          <cell r="M526">
            <v>1.38</v>
          </cell>
          <cell r="N526">
            <v>4.26</v>
          </cell>
          <cell r="O526">
            <v>1.32</v>
          </cell>
          <cell r="P526">
            <v>1.61</v>
          </cell>
          <cell r="Q526">
            <v>1.33</v>
          </cell>
          <cell r="R526">
            <v>4.25</v>
          </cell>
          <cell r="S526">
            <v>1.65</v>
          </cell>
          <cell r="T526">
            <v>1.69</v>
          </cell>
          <cell r="U526">
            <v>1.38</v>
          </cell>
          <cell r="V526">
            <v>4.72</v>
          </cell>
          <cell r="W526">
            <v>18.329999999999998</v>
          </cell>
          <cell r="X526" t="str">
            <v>"открытые запросы-предложения"</v>
          </cell>
        </row>
        <row r="527">
          <cell r="E527" t="str">
            <v>Услуги интернет</v>
          </cell>
          <cell r="F527" t="str">
            <v>тыс.руб.</v>
          </cell>
          <cell r="G527">
            <v>1.1200000000000001</v>
          </cell>
          <cell r="H527">
            <v>1.1399999999999999</v>
          </cell>
          <cell r="I527">
            <v>1.18</v>
          </cell>
          <cell r="J527">
            <v>3.44</v>
          </cell>
          <cell r="K527">
            <v>1.1499999999999999</v>
          </cell>
          <cell r="L527">
            <v>1.0900000000000001</v>
          </cell>
          <cell r="M527">
            <v>0.93</v>
          </cell>
          <cell r="N527">
            <v>3.17</v>
          </cell>
          <cell r="O527">
            <v>0.99</v>
          </cell>
          <cell r="P527">
            <v>0.82</v>
          </cell>
          <cell r="Q527">
            <v>1.06</v>
          </cell>
          <cell r="R527">
            <v>2.86</v>
          </cell>
          <cell r="S527">
            <v>1.07</v>
          </cell>
          <cell r="T527">
            <v>1.18</v>
          </cell>
          <cell r="U527">
            <v>1.21</v>
          </cell>
          <cell r="V527">
            <v>3.46</v>
          </cell>
          <cell r="W527">
            <v>12.95</v>
          </cell>
          <cell r="X527" t="str">
            <v>"открытые запросы-предложения"</v>
          </cell>
        </row>
        <row r="528">
          <cell r="E528" t="str">
            <v>Услуги медицинских учреждений</v>
          </cell>
          <cell r="F528" t="str">
            <v>тыс.руб.</v>
          </cell>
          <cell r="G528">
            <v>7.15</v>
          </cell>
          <cell r="H528">
            <v>7.2</v>
          </cell>
          <cell r="I528">
            <v>7.73</v>
          </cell>
          <cell r="J528">
            <v>22.08</v>
          </cell>
          <cell r="K528">
            <v>7.36</v>
          </cell>
          <cell r="L528">
            <v>6.96</v>
          </cell>
          <cell r="M528">
            <v>7.06</v>
          </cell>
          <cell r="N528">
            <v>21.39</v>
          </cell>
          <cell r="O528">
            <v>7.34</v>
          </cell>
          <cell r="P528">
            <v>6.85</v>
          </cell>
          <cell r="Q528">
            <v>31.01</v>
          </cell>
          <cell r="R528">
            <v>45.2</v>
          </cell>
          <cell r="S528">
            <v>8.6</v>
          </cell>
          <cell r="T528">
            <v>7.56</v>
          </cell>
          <cell r="U528">
            <v>8.0399999999999991</v>
          </cell>
          <cell r="V528">
            <v>24.19</v>
          </cell>
          <cell r="W528">
            <v>112.86</v>
          </cell>
          <cell r="X528" t="str">
            <v>"открытые запросы-предложения"</v>
          </cell>
        </row>
        <row r="529">
          <cell r="E529" t="str">
            <v>Услуги междугородней и международной телефонной связи</v>
          </cell>
          <cell r="F529" t="str">
            <v>тыс.руб.</v>
          </cell>
          <cell r="G529">
            <v>1.41</v>
          </cell>
          <cell r="H529">
            <v>0.91</v>
          </cell>
          <cell r="I529">
            <v>1.19</v>
          </cell>
          <cell r="J529">
            <v>3.51</v>
          </cell>
          <cell r="K529">
            <v>1.1000000000000001</v>
          </cell>
          <cell r="L529">
            <v>1.26</v>
          </cell>
          <cell r="M529">
            <v>1.0900000000000001</v>
          </cell>
          <cell r="N529">
            <v>3.46</v>
          </cell>
          <cell r="O529">
            <v>0.93</v>
          </cell>
          <cell r="P529">
            <v>1.02</v>
          </cell>
          <cell r="Q529">
            <v>0.89</v>
          </cell>
          <cell r="R529">
            <v>2.83</v>
          </cell>
          <cell r="S529">
            <v>0.81</v>
          </cell>
          <cell r="T529">
            <v>1.57</v>
          </cell>
          <cell r="U529">
            <v>2.13</v>
          </cell>
          <cell r="V529">
            <v>4.5</v>
          </cell>
          <cell r="W529">
            <v>14.31</v>
          </cell>
          <cell r="X529" t="str">
            <v>"открытые запросы-предложения"</v>
          </cell>
        </row>
        <row r="530">
          <cell r="E530" t="str">
            <v>Услуги по мониторингу транспорта</v>
          </cell>
          <cell r="F530" t="str">
            <v>тыс.руб.</v>
          </cell>
          <cell r="G530">
            <v>0.65</v>
          </cell>
          <cell r="H530">
            <v>0.65</v>
          </cell>
          <cell r="I530">
            <v>0.67</v>
          </cell>
          <cell r="J530">
            <v>1.96</v>
          </cell>
          <cell r="K530">
            <v>0.65</v>
          </cell>
          <cell r="L530">
            <v>0.63</v>
          </cell>
          <cell r="M530">
            <v>0.6</v>
          </cell>
          <cell r="N530">
            <v>1.89</v>
          </cell>
          <cell r="O530">
            <v>0.64</v>
          </cell>
          <cell r="P530">
            <v>0.59</v>
          </cell>
          <cell r="Q530">
            <v>0.65</v>
          </cell>
          <cell r="R530">
            <v>1.88</v>
          </cell>
          <cell r="S530">
            <v>0.68</v>
          </cell>
          <cell r="T530">
            <v>0.71</v>
          </cell>
          <cell r="U530">
            <v>0.73</v>
          </cell>
          <cell r="V530">
            <v>2.12</v>
          </cell>
          <cell r="W530">
            <v>7.85</v>
          </cell>
          <cell r="X530" t="str">
            <v>"открытые запросы-предложения"</v>
          </cell>
        </row>
        <row r="531">
          <cell r="E531" t="str">
            <v>Услуги по поверке контрольно-измерительных приборов</v>
          </cell>
          <cell r="F531" t="str">
            <v>тыс.руб.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5.85</v>
          </cell>
          <cell r="N531">
            <v>5.85</v>
          </cell>
          <cell r="O531">
            <v>6.65</v>
          </cell>
          <cell r="P531">
            <v>0</v>
          </cell>
          <cell r="Q531">
            <v>0</v>
          </cell>
          <cell r="R531">
            <v>6.65</v>
          </cell>
          <cell r="S531">
            <v>2.06</v>
          </cell>
          <cell r="T531">
            <v>0</v>
          </cell>
          <cell r="U531">
            <v>0.39</v>
          </cell>
          <cell r="V531">
            <v>2.4500000000000002</v>
          </cell>
          <cell r="W531">
            <v>14.95</v>
          </cell>
          <cell r="X531" t="str">
            <v>"открытые запросы-предложения"</v>
          </cell>
        </row>
        <row r="532">
          <cell r="E532" t="str">
            <v>Услуги сотовой связи</v>
          </cell>
          <cell r="F532" t="str">
            <v>тыс.руб.</v>
          </cell>
          <cell r="G532">
            <v>1.36</v>
          </cell>
          <cell r="H532">
            <v>1.42</v>
          </cell>
          <cell r="I532">
            <v>1.36</v>
          </cell>
          <cell r="J532">
            <v>4.1399999999999997</v>
          </cell>
          <cell r="K532">
            <v>1.4</v>
          </cell>
          <cell r="L532">
            <v>1.27</v>
          </cell>
          <cell r="M532">
            <v>1.39</v>
          </cell>
          <cell r="N532">
            <v>4.0599999999999996</v>
          </cell>
          <cell r="O532">
            <v>1.29</v>
          </cell>
          <cell r="P532">
            <v>1.54</v>
          </cell>
          <cell r="Q532">
            <v>2.2999999999999998</v>
          </cell>
          <cell r="R532">
            <v>5.13</v>
          </cell>
          <cell r="S532">
            <v>2.16</v>
          </cell>
          <cell r="T532">
            <v>1.81</v>
          </cell>
          <cell r="U532">
            <v>1.83</v>
          </cell>
          <cell r="V532">
            <v>5.8</v>
          </cell>
          <cell r="W532">
            <v>19.13</v>
          </cell>
          <cell r="X532" t="str">
            <v>"открытые запросы-предложения"</v>
          </cell>
        </row>
        <row r="533">
          <cell r="E533" t="str">
            <v>Техническое обслуживание электрооборудования, оргтехники</v>
          </cell>
          <cell r="F533" t="str">
            <v>тыс.руб.</v>
          </cell>
          <cell r="G533">
            <v>0.31</v>
          </cell>
          <cell r="H533">
            <v>1.63</v>
          </cell>
          <cell r="I533">
            <v>0.67</v>
          </cell>
          <cell r="J533">
            <v>2.62</v>
          </cell>
          <cell r="K533">
            <v>0.44</v>
          </cell>
          <cell r="L533">
            <v>0.35</v>
          </cell>
          <cell r="M533">
            <v>0.86</v>
          </cell>
          <cell r="N533">
            <v>1.65</v>
          </cell>
          <cell r="O533">
            <v>0.27</v>
          </cell>
          <cell r="P533">
            <v>0.32</v>
          </cell>
          <cell r="Q533">
            <v>1.7</v>
          </cell>
          <cell r="R533">
            <v>2.2999999999999998</v>
          </cell>
          <cell r="S533">
            <v>0.43</v>
          </cell>
          <cell r="T533">
            <v>0.91</v>
          </cell>
          <cell r="U533">
            <v>0.23</v>
          </cell>
          <cell r="V533">
            <v>1.57</v>
          </cell>
          <cell r="W533">
            <v>8.1300000000000008</v>
          </cell>
          <cell r="X533" t="str">
            <v>"открытые запросы-предложения"</v>
          </cell>
        </row>
        <row r="534">
          <cell r="F534" t="str">
            <v>Итого:</v>
          </cell>
          <cell r="G534">
            <v>1706.27</v>
          </cell>
          <cell r="H534">
            <v>1713.27</v>
          </cell>
          <cell r="I534">
            <v>1732.56</v>
          </cell>
          <cell r="J534">
            <v>5152.1099999999997</v>
          </cell>
          <cell r="K534">
            <v>1760.31</v>
          </cell>
          <cell r="L534">
            <v>1765.99</v>
          </cell>
          <cell r="M534">
            <v>1721.05</v>
          </cell>
          <cell r="N534">
            <v>5247.35</v>
          </cell>
          <cell r="O534">
            <v>1901.41</v>
          </cell>
          <cell r="P534">
            <v>1763.1</v>
          </cell>
          <cell r="Q534">
            <v>1808.19</v>
          </cell>
          <cell r="R534">
            <v>5472.69</v>
          </cell>
          <cell r="S534">
            <v>1869.57</v>
          </cell>
          <cell r="T534">
            <v>1826.79</v>
          </cell>
          <cell r="U534">
            <v>1765.81</v>
          </cell>
          <cell r="V534">
            <v>5462.17</v>
          </cell>
          <cell r="W534">
            <v>21334.31</v>
          </cell>
        </row>
        <row r="536">
          <cell r="E536" t="str">
            <v>Страхование автомобилей по КАСКО</v>
          </cell>
          <cell r="F536" t="str">
            <v>тыс.руб.</v>
          </cell>
          <cell r="G536">
            <v>0.05</v>
          </cell>
          <cell r="H536">
            <v>0.36</v>
          </cell>
          <cell r="I536">
            <v>0.35</v>
          </cell>
          <cell r="J536">
            <v>0.76</v>
          </cell>
          <cell r="K536">
            <v>0.32</v>
          </cell>
          <cell r="L536">
            <v>0.34</v>
          </cell>
          <cell r="M536">
            <v>0.06</v>
          </cell>
          <cell r="N536">
            <v>0.72</v>
          </cell>
          <cell r="O536">
            <v>0.05</v>
          </cell>
          <cell r="P536">
            <v>0.13</v>
          </cell>
          <cell r="Q536">
            <v>0.33</v>
          </cell>
          <cell r="R536">
            <v>0.5</v>
          </cell>
          <cell r="S536">
            <v>0.43</v>
          </cell>
          <cell r="T536">
            <v>0.46</v>
          </cell>
          <cell r="U536">
            <v>0.5</v>
          </cell>
          <cell r="V536">
            <v>1.4</v>
          </cell>
          <cell r="W536">
            <v>3.37</v>
          </cell>
          <cell r="X536" t="str">
            <v>"открытые запросы-предложения"</v>
          </cell>
        </row>
        <row r="537">
          <cell r="E537" t="str">
            <v>Аренда газопроводов в системе единого оператора</v>
          </cell>
          <cell r="F537" t="str">
            <v>тыс.руб.</v>
          </cell>
          <cell r="G537">
            <v>66.349999999999994</v>
          </cell>
          <cell r="H537">
            <v>66.349999999999994</v>
          </cell>
          <cell r="I537">
            <v>66.349999999999994</v>
          </cell>
          <cell r="J537">
            <v>199.04</v>
          </cell>
          <cell r="K537">
            <v>66.349999999999994</v>
          </cell>
          <cell r="L537">
            <v>66.349999999999994</v>
          </cell>
          <cell r="M537">
            <v>66.349999999999994</v>
          </cell>
          <cell r="N537">
            <v>199.04</v>
          </cell>
          <cell r="O537">
            <v>66.349999999999994</v>
          </cell>
          <cell r="P537">
            <v>66.349999999999994</v>
          </cell>
          <cell r="Q537">
            <v>66.349999999999994</v>
          </cell>
          <cell r="R537">
            <v>199.04</v>
          </cell>
          <cell r="S537">
            <v>66.349999999999994</v>
          </cell>
          <cell r="T537">
            <v>66.349999999999994</v>
          </cell>
          <cell r="U537">
            <v>66.349999999999994</v>
          </cell>
          <cell r="V537">
            <v>199.04</v>
          </cell>
          <cell r="W537">
            <v>796.14</v>
          </cell>
          <cell r="X537" t="str">
            <v>"прямые закупки"</v>
          </cell>
        </row>
        <row r="538">
          <cell r="E538" t="str">
            <v>Аренда муниципальных сетей</v>
          </cell>
          <cell r="F538" t="str">
            <v>тыс.руб.</v>
          </cell>
          <cell r="G538">
            <v>149.55000000000001</v>
          </cell>
          <cell r="H538">
            <v>149.5</v>
          </cell>
          <cell r="I538">
            <v>150.05000000000001</v>
          </cell>
          <cell r="J538">
            <v>449.09</v>
          </cell>
          <cell r="K538">
            <v>149.69</v>
          </cell>
          <cell r="L538">
            <v>149.69</v>
          </cell>
          <cell r="M538">
            <v>149.72999999999999</v>
          </cell>
          <cell r="N538">
            <v>449.11</v>
          </cell>
          <cell r="O538">
            <v>151.21</v>
          </cell>
          <cell r="P538">
            <v>151.19</v>
          </cell>
          <cell r="Q538">
            <v>151.19</v>
          </cell>
          <cell r="R538">
            <v>453.59</v>
          </cell>
          <cell r="S538">
            <v>151.19999999999999</v>
          </cell>
          <cell r="T538">
            <v>151.1</v>
          </cell>
          <cell r="U538">
            <v>151.19999999999999</v>
          </cell>
          <cell r="V538">
            <v>453.5</v>
          </cell>
          <cell r="W538">
            <v>1805.29</v>
          </cell>
          <cell r="X538" t="str">
            <v>"прямые закупки"</v>
          </cell>
        </row>
        <row r="539">
          <cell r="E539" t="str">
            <v>Аренда помещений</v>
          </cell>
          <cell r="F539" t="str">
            <v>тыс.руб.</v>
          </cell>
          <cell r="G539">
            <v>29.43</v>
          </cell>
          <cell r="H539">
            <v>30.48</v>
          </cell>
          <cell r="I539">
            <v>32.520000000000003</v>
          </cell>
          <cell r="J539">
            <v>92.43</v>
          </cell>
          <cell r="K539">
            <v>33</v>
          </cell>
          <cell r="L539">
            <v>30.99</v>
          </cell>
          <cell r="M539">
            <v>29.46</v>
          </cell>
          <cell r="N539">
            <v>93.45</v>
          </cell>
          <cell r="O539">
            <v>28.21</v>
          </cell>
          <cell r="P539">
            <v>29.74</v>
          </cell>
          <cell r="Q539">
            <v>28.16</v>
          </cell>
          <cell r="R539">
            <v>86.1</v>
          </cell>
          <cell r="S539">
            <v>26.02</v>
          </cell>
          <cell r="T539">
            <v>29.4</v>
          </cell>
          <cell r="U539">
            <v>31.04</v>
          </cell>
          <cell r="V539">
            <v>86.46</v>
          </cell>
          <cell r="W539">
            <v>358.44</v>
          </cell>
          <cell r="X539" t="str">
            <v>"открытые запросы-предложения"</v>
          </cell>
        </row>
        <row r="540">
          <cell r="E540" t="str">
            <v>Аренда транспорта</v>
          </cell>
          <cell r="F540" t="str">
            <v>тыс.руб.</v>
          </cell>
          <cell r="G540">
            <v>0.25</v>
          </cell>
          <cell r="H540">
            <v>0.64</v>
          </cell>
          <cell r="I540">
            <v>0.2</v>
          </cell>
          <cell r="J540">
            <v>1.0900000000000001</v>
          </cell>
          <cell r="K540">
            <v>0.42</v>
          </cell>
          <cell r="L540">
            <v>0.19</v>
          </cell>
          <cell r="M540">
            <v>0.06</v>
          </cell>
          <cell r="N540">
            <v>0.67</v>
          </cell>
          <cell r="O540">
            <v>0.04</v>
          </cell>
          <cell r="P540">
            <v>0.12</v>
          </cell>
          <cell r="Q540">
            <v>0.31</v>
          </cell>
          <cell r="R540">
            <v>0.47</v>
          </cell>
          <cell r="S540">
            <v>0.4</v>
          </cell>
          <cell r="T540">
            <v>0.44</v>
          </cell>
          <cell r="U540">
            <v>0.46</v>
          </cell>
          <cell r="V540">
            <v>1.3</v>
          </cell>
          <cell r="W540">
            <v>3.52</v>
          </cell>
          <cell r="X540" t="str">
            <v>"открытые запросы-предложения"</v>
          </cell>
        </row>
        <row r="541">
          <cell r="E541" t="str">
            <v>Аудиторские услуги</v>
          </cell>
          <cell r="F541" t="str">
            <v>тыс.руб.</v>
          </cell>
          <cell r="G541">
            <v>0</v>
          </cell>
          <cell r="H541">
            <v>0</v>
          </cell>
          <cell r="I541">
            <v>7.32</v>
          </cell>
          <cell r="J541">
            <v>7.32</v>
          </cell>
          <cell r="K541">
            <v>-3.32</v>
          </cell>
          <cell r="L541">
            <v>0</v>
          </cell>
          <cell r="M541">
            <v>0</v>
          </cell>
          <cell r="N541">
            <v>-3.32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3.27</v>
          </cell>
          <cell r="V541">
            <v>3.27</v>
          </cell>
          <cell r="W541">
            <v>7.27</v>
          </cell>
          <cell r="X541" t="str">
            <v>"открытые запросы-предложения"</v>
          </cell>
        </row>
        <row r="542">
          <cell r="E542" t="str">
            <v>ГСМ</v>
          </cell>
          <cell r="F542" t="str">
            <v>тыс.руб.</v>
          </cell>
          <cell r="G542">
            <v>29.82</v>
          </cell>
          <cell r="H542">
            <v>30.65</v>
          </cell>
          <cell r="I542">
            <v>35.39</v>
          </cell>
          <cell r="J542">
            <v>95.86</v>
          </cell>
          <cell r="K542">
            <v>30.84</v>
          </cell>
          <cell r="L542">
            <v>31.1</v>
          </cell>
          <cell r="M542">
            <v>31.93</v>
          </cell>
          <cell r="N542">
            <v>93.88</v>
          </cell>
          <cell r="O542">
            <v>24.77</v>
          </cell>
          <cell r="P542">
            <v>19.399999999999999</v>
          </cell>
          <cell r="Q542">
            <v>31.78</v>
          </cell>
          <cell r="R542">
            <v>75.95</v>
          </cell>
          <cell r="S542">
            <v>35.369999999999997</v>
          </cell>
          <cell r="T542">
            <v>29.58</v>
          </cell>
          <cell r="U542">
            <v>23.95</v>
          </cell>
          <cell r="V542">
            <v>88.9</v>
          </cell>
          <cell r="W542">
            <v>354.59</v>
          </cell>
          <cell r="X542" t="str">
            <v>"открытые запросы-предложения"</v>
          </cell>
        </row>
        <row r="543">
          <cell r="E543" t="str">
            <v>Газ на собственные нужды</v>
          </cell>
          <cell r="F543" t="str">
            <v>тыс.руб.</v>
          </cell>
          <cell r="G543">
            <v>8.4700000000000006</v>
          </cell>
          <cell r="H543">
            <v>7.44</v>
          </cell>
          <cell r="I543">
            <v>7.93</v>
          </cell>
          <cell r="J543">
            <v>23.84</v>
          </cell>
          <cell r="K543">
            <v>5.43</v>
          </cell>
          <cell r="L543">
            <v>1.31</v>
          </cell>
          <cell r="M543">
            <v>0</v>
          </cell>
          <cell r="N543">
            <v>6.75</v>
          </cell>
          <cell r="O543">
            <v>0</v>
          </cell>
          <cell r="P543">
            <v>0</v>
          </cell>
          <cell r="Q543">
            <v>4.3</v>
          </cell>
          <cell r="R543">
            <v>4.3</v>
          </cell>
          <cell r="S543">
            <v>4.91</v>
          </cell>
          <cell r="T543">
            <v>8.92</v>
          </cell>
          <cell r="U543">
            <v>8.85</v>
          </cell>
          <cell r="V543">
            <v>22.67</v>
          </cell>
          <cell r="W543">
            <v>57.55</v>
          </cell>
          <cell r="X543" t="str">
            <v>"открытые запросы-предложения"</v>
          </cell>
        </row>
        <row r="544">
          <cell r="E544" t="str">
            <v>Газ на технологические нужды</v>
          </cell>
          <cell r="F544" t="str">
            <v>тыс.руб.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0.51</v>
          </cell>
          <cell r="M544">
            <v>0.51</v>
          </cell>
          <cell r="N544">
            <v>1.02</v>
          </cell>
          <cell r="O544">
            <v>0.56000000000000005</v>
          </cell>
          <cell r="P544">
            <v>0.55000000000000004</v>
          </cell>
          <cell r="Q544">
            <v>0.55000000000000004</v>
          </cell>
          <cell r="R544">
            <v>1.66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2.67</v>
          </cell>
          <cell r="X544" t="str">
            <v>"открытые запросы-предложения"</v>
          </cell>
        </row>
        <row r="545">
          <cell r="E545" t="str">
            <v>Запасные части и материалы для а/м</v>
          </cell>
          <cell r="F545" t="str">
            <v>тыс.руб.</v>
          </cell>
          <cell r="G545">
            <v>9.0399999999999991</v>
          </cell>
          <cell r="H545">
            <v>0.38</v>
          </cell>
          <cell r="I545">
            <v>1.49</v>
          </cell>
          <cell r="J545">
            <v>10.91</v>
          </cell>
          <cell r="K545">
            <v>0.03</v>
          </cell>
          <cell r="L545">
            <v>12.29</v>
          </cell>
          <cell r="M545">
            <v>1.0900000000000001</v>
          </cell>
          <cell r="N545">
            <v>13.42</v>
          </cell>
          <cell r="O545">
            <v>3.34</v>
          </cell>
          <cell r="P545">
            <v>0.08</v>
          </cell>
          <cell r="Q545">
            <v>9.3699999999999992</v>
          </cell>
          <cell r="R545">
            <v>12.79</v>
          </cell>
          <cell r="S545">
            <v>1.41</v>
          </cell>
          <cell r="T545">
            <v>2.34</v>
          </cell>
          <cell r="U545">
            <v>16.36</v>
          </cell>
          <cell r="V545">
            <v>20.11</v>
          </cell>
          <cell r="W545">
            <v>57.24</v>
          </cell>
          <cell r="X545" t="str">
            <v>"открытые запросы-предложения"</v>
          </cell>
        </row>
        <row r="546">
          <cell r="E546" t="str">
            <v>Инвентарь</v>
          </cell>
          <cell r="F546" t="str">
            <v>тыс.руб.</v>
          </cell>
          <cell r="G546">
            <v>0</v>
          </cell>
          <cell r="H546">
            <v>2.37</v>
          </cell>
          <cell r="I546">
            <v>5.76</v>
          </cell>
          <cell r="J546">
            <v>8.1300000000000008</v>
          </cell>
          <cell r="K546">
            <v>0.87</v>
          </cell>
          <cell r="L546">
            <v>1.3</v>
          </cell>
          <cell r="M546">
            <v>5.34</v>
          </cell>
          <cell r="N546">
            <v>7.5</v>
          </cell>
          <cell r="O546">
            <v>10.02</v>
          </cell>
          <cell r="P546">
            <v>34.35</v>
          </cell>
          <cell r="Q546">
            <v>1.22</v>
          </cell>
          <cell r="R546">
            <v>45.59</v>
          </cell>
          <cell r="S546">
            <v>0.27</v>
          </cell>
          <cell r="T546">
            <v>33.82</v>
          </cell>
          <cell r="U546">
            <v>20.95</v>
          </cell>
          <cell r="V546">
            <v>55.04</v>
          </cell>
          <cell r="W546">
            <v>116.26</v>
          </cell>
          <cell r="X546" t="str">
            <v>"открытые запросы-предложения"</v>
          </cell>
        </row>
        <row r="547">
          <cell r="E547" t="str">
            <v>Информационно-вычислительные услуги</v>
          </cell>
          <cell r="F547" t="str">
            <v>тыс.руб.</v>
          </cell>
          <cell r="G547">
            <v>0.68</v>
          </cell>
          <cell r="H547">
            <v>0.89</v>
          </cell>
          <cell r="I547">
            <v>0.74</v>
          </cell>
          <cell r="J547">
            <v>2.31</v>
          </cell>
          <cell r="K547">
            <v>0.52</v>
          </cell>
          <cell r="L547">
            <v>0.17</v>
          </cell>
          <cell r="M547">
            <v>0.08</v>
          </cell>
          <cell r="N547">
            <v>0.77</v>
          </cell>
          <cell r="O547">
            <v>0.05</v>
          </cell>
          <cell r="P547">
            <v>0.14000000000000001</v>
          </cell>
          <cell r="Q547">
            <v>0.91</v>
          </cell>
          <cell r="R547">
            <v>1.0900000000000001</v>
          </cell>
          <cell r="S547">
            <v>1.02</v>
          </cell>
          <cell r="T547">
            <v>0.53</v>
          </cell>
          <cell r="U547">
            <v>4.3099999999999996</v>
          </cell>
          <cell r="V547">
            <v>5.86</v>
          </cell>
          <cell r="W547">
            <v>10.039999999999999</v>
          </cell>
          <cell r="X547" t="str">
            <v>"открытые запросы-предложения"</v>
          </cell>
        </row>
        <row r="548">
          <cell r="E548" t="str">
            <v>Комиссионные сборы по посредническим договорам</v>
          </cell>
          <cell r="F548" t="str">
            <v>тыс.руб.</v>
          </cell>
          <cell r="G548">
            <v>0.11</v>
          </cell>
          <cell r="H548">
            <v>0.59</v>
          </cell>
          <cell r="I548">
            <v>1.23</v>
          </cell>
          <cell r="J548">
            <v>1.92</v>
          </cell>
          <cell r="K548">
            <v>7.07</v>
          </cell>
          <cell r="L548">
            <v>0.15</v>
          </cell>
          <cell r="M548">
            <v>0.01</v>
          </cell>
          <cell r="N548">
            <v>7.22</v>
          </cell>
          <cell r="O548">
            <v>0.17</v>
          </cell>
          <cell r="P548">
            <v>0.45</v>
          </cell>
          <cell r="Q548">
            <v>1.1399999999999999</v>
          </cell>
          <cell r="R548">
            <v>1.76</v>
          </cell>
          <cell r="S548">
            <v>0</v>
          </cell>
          <cell r="T548">
            <v>5.57</v>
          </cell>
          <cell r="U548">
            <v>7.57</v>
          </cell>
          <cell r="V548">
            <v>13.14</v>
          </cell>
          <cell r="W548">
            <v>24.05</v>
          </cell>
          <cell r="X548" t="str">
            <v>"открытые запросы-предложения"</v>
          </cell>
        </row>
        <row r="549">
          <cell r="E549" t="str">
            <v>Комплектующие к оргтехнике</v>
          </cell>
          <cell r="F549" t="str">
            <v>тыс.руб.</v>
          </cell>
          <cell r="G549">
            <v>0</v>
          </cell>
          <cell r="H549">
            <v>0.4</v>
          </cell>
          <cell r="I549">
            <v>4.59</v>
          </cell>
          <cell r="J549">
            <v>4.9800000000000004</v>
          </cell>
          <cell r="K549">
            <v>6.17</v>
          </cell>
          <cell r="L549">
            <v>3.84</v>
          </cell>
          <cell r="M549">
            <v>0.02</v>
          </cell>
          <cell r="N549">
            <v>10.029999999999999</v>
          </cell>
          <cell r="O549">
            <v>2.19</v>
          </cell>
          <cell r="P549">
            <v>4.91</v>
          </cell>
          <cell r="Q549">
            <v>1.34</v>
          </cell>
          <cell r="R549">
            <v>8.43</v>
          </cell>
          <cell r="S549">
            <v>0</v>
          </cell>
          <cell r="T549">
            <v>8.0500000000000007</v>
          </cell>
          <cell r="U549">
            <v>150.16999999999999</v>
          </cell>
          <cell r="V549">
            <v>158.22</v>
          </cell>
          <cell r="W549">
            <v>181.66</v>
          </cell>
          <cell r="X549" t="str">
            <v>"открытые запросы-предложения"</v>
          </cell>
        </row>
        <row r="550">
          <cell r="E550" t="str">
            <v>Консультационные услуги</v>
          </cell>
          <cell r="F550" t="str">
            <v>тыс.руб.</v>
          </cell>
          <cell r="G550">
            <v>0.25</v>
          </cell>
          <cell r="H550">
            <v>0.96</v>
          </cell>
          <cell r="I550">
            <v>8.86</v>
          </cell>
          <cell r="J550">
            <v>10.07</v>
          </cell>
          <cell r="K550">
            <v>16.03</v>
          </cell>
          <cell r="L550">
            <v>0.85</v>
          </cell>
          <cell r="M550">
            <v>0.02</v>
          </cell>
          <cell r="N550">
            <v>16.899999999999999</v>
          </cell>
          <cell r="O550">
            <v>0.02</v>
          </cell>
          <cell r="P550">
            <v>0.1</v>
          </cell>
          <cell r="Q550">
            <v>0.08</v>
          </cell>
          <cell r="R550">
            <v>0.2</v>
          </cell>
          <cell r="S550">
            <v>0.5</v>
          </cell>
          <cell r="T550">
            <v>0.17</v>
          </cell>
          <cell r="U550">
            <v>0.11</v>
          </cell>
          <cell r="V550">
            <v>0.79</v>
          </cell>
          <cell r="W550">
            <v>27.96</v>
          </cell>
          <cell r="X550" t="str">
            <v>"открытые запросы-предложения"</v>
          </cell>
        </row>
        <row r="551">
          <cell r="E551" t="str">
            <v>Материалы на планово-предупредительные работы</v>
          </cell>
          <cell r="F551" t="str">
            <v>тыс.руб.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1.72</v>
          </cell>
          <cell r="N551">
            <v>1.72</v>
          </cell>
          <cell r="O551">
            <v>0.83</v>
          </cell>
          <cell r="P551">
            <v>0</v>
          </cell>
          <cell r="Q551">
            <v>4.8499999999999996</v>
          </cell>
          <cell r="R551">
            <v>5.68</v>
          </cell>
          <cell r="S551">
            <v>0</v>
          </cell>
          <cell r="T551">
            <v>0</v>
          </cell>
          <cell r="U551">
            <v>8.23</v>
          </cell>
          <cell r="V551">
            <v>8.23</v>
          </cell>
          <cell r="W551">
            <v>15.63</v>
          </cell>
          <cell r="X551" t="str">
            <v>"открытые запросы-предложения"</v>
          </cell>
        </row>
        <row r="552">
          <cell r="E552" t="str">
            <v>Материалы на содержание зданий и на хоз.нужды</v>
          </cell>
          <cell r="F552" t="str">
            <v>тыс.руб.</v>
          </cell>
          <cell r="G552">
            <v>0.75</v>
          </cell>
          <cell r="H552">
            <v>0.41</v>
          </cell>
          <cell r="I552">
            <v>0.87</v>
          </cell>
          <cell r="J552">
            <v>2.02</v>
          </cell>
          <cell r="K552">
            <v>1.33</v>
          </cell>
          <cell r="L552">
            <v>0.76</v>
          </cell>
          <cell r="M552">
            <v>0.71</v>
          </cell>
          <cell r="N552">
            <v>2.79</v>
          </cell>
          <cell r="O552">
            <v>0.68</v>
          </cell>
          <cell r="P552">
            <v>0.03</v>
          </cell>
          <cell r="Q552">
            <v>1.7</v>
          </cell>
          <cell r="R552">
            <v>2.41</v>
          </cell>
          <cell r="S552">
            <v>0.3</v>
          </cell>
          <cell r="T552">
            <v>1.23</v>
          </cell>
          <cell r="U552">
            <v>1.27</v>
          </cell>
          <cell r="V552">
            <v>2.8</v>
          </cell>
          <cell r="W552">
            <v>10.02</v>
          </cell>
          <cell r="X552" t="str">
            <v>"открытые запросы-предложения"</v>
          </cell>
        </row>
        <row r="553">
          <cell r="E553" t="str">
            <v>Медицинское страхование</v>
          </cell>
          <cell r="F553" t="str">
            <v>тыс.руб.</v>
          </cell>
          <cell r="G553">
            <v>6.09</v>
          </cell>
          <cell r="H553">
            <v>5.52</v>
          </cell>
          <cell r="I553">
            <v>6.44</v>
          </cell>
          <cell r="J553">
            <v>18.04</v>
          </cell>
          <cell r="K553">
            <v>6.77</v>
          </cell>
          <cell r="L553">
            <v>7.02</v>
          </cell>
          <cell r="M553">
            <v>6.58</v>
          </cell>
          <cell r="N553">
            <v>20.37</v>
          </cell>
          <cell r="O553">
            <v>6.45</v>
          </cell>
          <cell r="P553">
            <v>6.59</v>
          </cell>
          <cell r="Q553">
            <v>6.24</v>
          </cell>
          <cell r="R553">
            <v>19.28</v>
          </cell>
          <cell r="S553">
            <v>5.6</v>
          </cell>
          <cell r="T553">
            <v>6.49</v>
          </cell>
          <cell r="U553">
            <v>7.27</v>
          </cell>
          <cell r="V553">
            <v>19.36</v>
          </cell>
          <cell r="W553">
            <v>77.06</v>
          </cell>
          <cell r="X553" t="str">
            <v>"открытые запросы-предложения"</v>
          </cell>
        </row>
        <row r="554">
          <cell r="E554" t="str">
            <v>Страхование автомобилей по ОСАГО</v>
          </cell>
          <cell r="F554" t="str">
            <v>тыс.руб.</v>
          </cell>
          <cell r="G554">
            <v>2.76</v>
          </cell>
          <cell r="H554">
            <v>2.2599999999999998</v>
          </cell>
          <cell r="I554">
            <v>2.5499999999999998</v>
          </cell>
          <cell r="J554">
            <v>7.56</v>
          </cell>
          <cell r="K554">
            <v>2.5</v>
          </cell>
          <cell r="L554">
            <v>2.2999999999999998</v>
          </cell>
          <cell r="M554">
            <v>1.91</v>
          </cell>
          <cell r="N554">
            <v>6.72</v>
          </cell>
          <cell r="O554">
            <v>1.81</v>
          </cell>
          <cell r="P554">
            <v>2.23</v>
          </cell>
          <cell r="Q554">
            <v>2.3199999999999998</v>
          </cell>
          <cell r="R554">
            <v>6.36</v>
          </cell>
          <cell r="S554">
            <v>2.37</v>
          </cell>
          <cell r="T554">
            <v>2.57</v>
          </cell>
          <cell r="U554">
            <v>2.82</v>
          </cell>
          <cell r="V554">
            <v>7.75</v>
          </cell>
          <cell r="W554">
            <v>28.39</v>
          </cell>
          <cell r="X554" t="str">
            <v>"открытые запросы-предложения"</v>
          </cell>
        </row>
        <row r="555">
          <cell r="E555" t="str">
            <v>Программные продукты</v>
          </cell>
          <cell r="F555" t="str">
            <v>тыс.руб.</v>
          </cell>
          <cell r="G555">
            <v>0.64</v>
          </cell>
          <cell r="H555">
            <v>0.64</v>
          </cell>
          <cell r="I555">
            <v>0.62</v>
          </cell>
          <cell r="J555">
            <v>1.89</v>
          </cell>
          <cell r="K555">
            <v>1.19</v>
          </cell>
          <cell r="L555">
            <v>1.0900000000000001</v>
          </cell>
          <cell r="M555">
            <v>0.92</v>
          </cell>
          <cell r="N555">
            <v>3.21</v>
          </cell>
          <cell r="O555">
            <v>0.91</v>
          </cell>
          <cell r="P555">
            <v>1.03</v>
          </cell>
          <cell r="Q555">
            <v>1.23</v>
          </cell>
          <cell r="R555">
            <v>3.16</v>
          </cell>
          <cell r="S555">
            <v>1.32</v>
          </cell>
          <cell r="T555">
            <v>1.6</v>
          </cell>
          <cell r="U555">
            <v>2.54</v>
          </cell>
          <cell r="V555">
            <v>5.46</v>
          </cell>
          <cell r="W555">
            <v>13.72</v>
          </cell>
          <cell r="X555" t="str">
            <v>"открытые запросы-предложения"</v>
          </cell>
        </row>
        <row r="556">
          <cell r="E556" t="str">
            <v>Прочая аренда</v>
          </cell>
          <cell r="F556" t="str">
            <v>тыс.руб.</v>
          </cell>
          <cell r="G556">
            <v>0.09</v>
          </cell>
          <cell r="H556">
            <v>0.08</v>
          </cell>
          <cell r="I556">
            <v>0.45</v>
          </cell>
          <cell r="J556">
            <v>0.62</v>
          </cell>
          <cell r="K556">
            <v>0.2</v>
          </cell>
          <cell r="L556">
            <v>0.14000000000000001</v>
          </cell>
          <cell r="M556">
            <v>0.1</v>
          </cell>
          <cell r="N556">
            <v>0.44</v>
          </cell>
          <cell r="O556">
            <v>0.14000000000000001</v>
          </cell>
          <cell r="P556">
            <v>0.17</v>
          </cell>
          <cell r="Q556">
            <v>0.15</v>
          </cell>
          <cell r="R556">
            <v>0.45</v>
          </cell>
          <cell r="S556">
            <v>0.15</v>
          </cell>
          <cell r="T556">
            <v>0.2</v>
          </cell>
          <cell r="U556">
            <v>0.18</v>
          </cell>
          <cell r="V556">
            <v>0.53</v>
          </cell>
          <cell r="W556">
            <v>2.04</v>
          </cell>
          <cell r="X556" t="str">
            <v>"открытые запросы-предложения"</v>
          </cell>
        </row>
        <row r="557">
          <cell r="E557" t="str">
            <v>Прочие</v>
          </cell>
          <cell r="F557" t="str">
            <v>тыс.руб.</v>
          </cell>
          <cell r="G557">
            <v>0.05</v>
          </cell>
          <cell r="H557">
            <v>0.11</v>
          </cell>
          <cell r="I557">
            <v>0.39</v>
          </cell>
          <cell r="J557">
            <v>0.54</v>
          </cell>
          <cell r="K557">
            <v>0.08</v>
          </cell>
          <cell r="L557">
            <v>7.0000000000000007E-2</v>
          </cell>
          <cell r="M557">
            <v>0.02</v>
          </cell>
          <cell r="N557">
            <v>0.17</v>
          </cell>
          <cell r="O557">
            <v>-0.02</v>
          </cell>
          <cell r="P557">
            <v>3.81</v>
          </cell>
          <cell r="Q557">
            <v>0.05</v>
          </cell>
          <cell r="R557">
            <v>3.84</v>
          </cell>
          <cell r="S557">
            <v>0.27</v>
          </cell>
          <cell r="T557">
            <v>0.08</v>
          </cell>
          <cell r="U557">
            <v>0.21</v>
          </cell>
          <cell r="V557">
            <v>0.56999999999999995</v>
          </cell>
          <cell r="W557">
            <v>5.12</v>
          </cell>
          <cell r="X557" t="str">
            <v>"открытые запросы-предложения"</v>
          </cell>
        </row>
        <row r="558">
          <cell r="E558" t="str">
            <v>Спецодежда</v>
          </cell>
          <cell r="F558" t="str">
            <v>тыс.руб.</v>
          </cell>
          <cell r="G558">
            <v>18.36</v>
          </cell>
          <cell r="H558">
            <v>19.059999999999999</v>
          </cell>
          <cell r="I558">
            <v>21.59</v>
          </cell>
          <cell r="J558">
            <v>59.01</v>
          </cell>
          <cell r="K558">
            <v>18.670000000000002</v>
          </cell>
          <cell r="L558">
            <v>16.09</v>
          </cell>
          <cell r="M558">
            <v>12.11</v>
          </cell>
          <cell r="N558">
            <v>46.88</v>
          </cell>
          <cell r="O558">
            <v>13.82</v>
          </cell>
          <cell r="P558">
            <v>16.72</v>
          </cell>
          <cell r="Q558">
            <v>20.100000000000001</v>
          </cell>
          <cell r="R558">
            <v>50.65</v>
          </cell>
          <cell r="S558">
            <v>20.3</v>
          </cell>
          <cell r="T558">
            <v>28.06</v>
          </cell>
          <cell r="U558">
            <v>30.98</v>
          </cell>
          <cell r="V558">
            <v>79.34</v>
          </cell>
          <cell r="W558">
            <v>235.87</v>
          </cell>
          <cell r="X558" t="str">
            <v>"открытые запросы-предложения"</v>
          </cell>
        </row>
        <row r="559">
          <cell r="E559" t="str">
            <v>Списание ОС стоимостью до 40000 руб.</v>
          </cell>
          <cell r="F559" t="str">
            <v>тыс.руб.</v>
          </cell>
          <cell r="G559">
            <v>0</v>
          </cell>
          <cell r="H559">
            <v>3.5</v>
          </cell>
          <cell r="I559">
            <v>5.85</v>
          </cell>
          <cell r="J559">
            <v>9.35</v>
          </cell>
          <cell r="K559">
            <v>0.28999999999999998</v>
          </cell>
          <cell r="L559">
            <v>0.05</v>
          </cell>
          <cell r="M559">
            <v>0.04</v>
          </cell>
          <cell r="N559">
            <v>0.38</v>
          </cell>
          <cell r="O559">
            <v>2.4300000000000002</v>
          </cell>
          <cell r="P559">
            <v>0.1</v>
          </cell>
          <cell r="Q559">
            <v>0</v>
          </cell>
          <cell r="R559">
            <v>2.5299999999999998</v>
          </cell>
          <cell r="S559">
            <v>0.1</v>
          </cell>
          <cell r="T559">
            <v>1.27</v>
          </cell>
          <cell r="U559">
            <v>0.3</v>
          </cell>
          <cell r="V559">
            <v>1.66</v>
          </cell>
          <cell r="W559">
            <v>13.92</v>
          </cell>
          <cell r="X559" t="str">
            <v>"открытые запросы-предложения"</v>
          </cell>
        </row>
        <row r="560">
          <cell r="E560" t="str">
            <v>Страхование гражданской ответственности организации</v>
          </cell>
          <cell r="F560" t="str">
            <v>тыс.руб.</v>
          </cell>
          <cell r="G560">
            <v>5.95</v>
          </cell>
          <cell r="H560">
            <v>5.37</v>
          </cell>
          <cell r="I560">
            <v>5.95</v>
          </cell>
          <cell r="J560">
            <v>17.260000000000002</v>
          </cell>
          <cell r="K560">
            <v>5.75</v>
          </cell>
          <cell r="L560">
            <v>5.95</v>
          </cell>
          <cell r="M560">
            <v>5.75</v>
          </cell>
          <cell r="N560">
            <v>17.45</v>
          </cell>
          <cell r="O560">
            <v>5.93</v>
          </cell>
          <cell r="P560">
            <v>5.93</v>
          </cell>
          <cell r="Q560">
            <v>5.74</v>
          </cell>
          <cell r="R560">
            <v>17.600000000000001</v>
          </cell>
          <cell r="S560">
            <v>5.93</v>
          </cell>
          <cell r="T560">
            <v>5.74</v>
          </cell>
          <cell r="U560">
            <v>5.93</v>
          </cell>
          <cell r="V560">
            <v>17.61</v>
          </cell>
          <cell r="W560">
            <v>69.92</v>
          </cell>
          <cell r="X560" t="str">
            <v>"открытые запросы-предложения"</v>
          </cell>
        </row>
        <row r="561">
          <cell r="E561" t="str">
            <v>Страхование имущества</v>
          </cell>
          <cell r="F561" t="str">
            <v>тыс.руб.</v>
          </cell>
          <cell r="G561">
            <v>0.98</v>
          </cell>
          <cell r="H561">
            <v>0.89</v>
          </cell>
          <cell r="I561">
            <v>1.04</v>
          </cell>
          <cell r="J561">
            <v>2.91</v>
          </cell>
          <cell r="K561">
            <v>0.37</v>
          </cell>
          <cell r="L561">
            <v>0.38</v>
          </cell>
          <cell r="M561">
            <v>0.35</v>
          </cell>
          <cell r="N561">
            <v>1.1000000000000001</v>
          </cell>
          <cell r="O561">
            <v>0.34</v>
          </cell>
          <cell r="P561">
            <v>0.34</v>
          </cell>
          <cell r="Q561">
            <v>0.32</v>
          </cell>
          <cell r="R561">
            <v>1.01</v>
          </cell>
          <cell r="S561">
            <v>0.28000000000000003</v>
          </cell>
          <cell r="T561">
            <v>0.35</v>
          </cell>
          <cell r="U561">
            <v>0.38</v>
          </cell>
          <cell r="V561">
            <v>1.01</v>
          </cell>
          <cell r="W561">
            <v>6.03</v>
          </cell>
          <cell r="X561" t="str">
            <v>"открытые запросы-предложения"</v>
          </cell>
        </row>
        <row r="562">
          <cell r="E562" t="str">
            <v>Технологические потери газа</v>
          </cell>
          <cell r="F562" t="str">
            <v>тыс.руб.</v>
          </cell>
          <cell r="G562">
            <v>25.51</v>
          </cell>
          <cell r="H562">
            <v>25.46</v>
          </cell>
          <cell r="I562">
            <v>25.45</v>
          </cell>
          <cell r="J562">
            <v>76.42</v>
          </cell>
          <cell r="K562">
            <v>25.47</v>
          </cell>
          <cell r="L562">
            <v>25.45</v>
          </cell>
          <cell r="M562">
            <v>25.31</v>
          </cell>
          <cell r="N562">
            <v>76.23</v>
          </cell>
          <cell r="O562">
            <v>27.39</v>
          </cell>
          <cell r="P562">
            <v>27.31</v>
          </cell>
          <cell r="Q562">
            <v>27.4</v>
          </cell>
          <cell r="R562">
            <v>82.1</v>
          </cell>
          <cell r="S562">
            <v>27.44</v>
          </cell>
          <cell r="T562">
            <v>27.4</v>
          </cell>
          <cell r="U562">
            <v>27.45</v>
          </cell>
          <cell r="V562">
            <v>82.29</v>
          </cell>
          <cell r="W562">
            <v>317.04000000000002</v>
          </cell>
          <cell r="X562" t="str">
            <v>"прямые закупки"</v>
          </cell>
        </row>
        <row r="563">
          <cell r="E563" t="str">
            <v>Транспортные расходы</v>
          </cell>
          <cell r="F563" t="str">
            <v>тыс.руб.</v>
          </cell>
          <cell r="G563">
            <v>0.14000000000000001</v>
          </cell>
          <cell r="H563">
            <v>0.26</v>
          </cell>
          <cell r="I563">
            <v>0.3</v>
          </cell>
          <cell r="J563">
            <v>0.7</v>
          </cell>
          <cell r="K563">
            <v>0.06</v>
          </cell>
          <cell r="L563">
            <v>0.05</v>
          </cell>
          <cell r="M563">
            <v>0</v>
          </cell>
          <cell r="N563">
            <v>0.1</v>
          </cell>
          <cell r="O563">
            <v>0.02</v>
          </cell>
          <cell r="P563">
            <v>0.02</v>
          </cell>
          <cell r="Q563">
            <v>0.05</v>
          </cell>
          <cell r="R563">
            <v>0.09</v>
          </cell>
          <cell r="S563">
            <v>0.1</v>
          </cell>
          <cell r="T563">
            <v>0</v>
          </cell>
          <cell r="U563">
            <v>0.5</v>
          </cell>
          <cell r="V563">
            <v>0.6</v>
          </cell>
          <cell r="W563">
            <v>1.5</v>
          </cell>
          <cell r="X563" t="str">
            <v>"открытые запросы-предложения"</v>
          </cell>
        </row>
        <row r="564">
          <cell r="E564" t="str">
            <v>Услуги в области ГО и защиты от ЧС</v>
          </cell>
          <cell r="F564" t="str">
            <v>тыс.руб.</v>
          </cell>
          <cell r="G564">
            <v>6.19</v>
          </cell>
          <cell r="H564">
            <v>6.19</v>
          </cell>
          <cell r="I564">
            <v>6.19</v>
          </cell>
          <cell r="J564">
            <v>18.579999999999998</v>
          </cell>
          <cell r="K564">
            <v>6.19</v>
          </cell>
          <cell r="L564">
            <v>6.19</v>
          </cell>
          <cell r="M564">
            <v>6.19</v>
          </cell>
          <cell r="N564">
            <v>18.579999999999998</v>
          </cell>
          <cell r="O564">
            <v>6.19</v>
          </cell>
          <cell r="P564">
            <v>6.19</v>
          </cell>
          <cell r="Q564">
            <v>6.19</v>
          </cell>
          <cell r="R564">
            <v>18.579999999999998</v>
          </cell>
          <cell r="S564">
            <v>3.98</v>
          </cell>
          <cell r="T564">
            <v>3.98</v>
          </cell>
          <cell r="U564">
            <v>3.98</v>
          </cell>
          <cell r="V564">
            <v>11.94</v>
          </cell>
          <cell r="W564">
            <v>67.67</v>
          </cell>
          <cell r="X564" t="str">
            <v>"открытые запросы-предложения"</v>
          </cell>
        </row>
        <row r="565">
          <cell r="E565" t="str">
            <v>Услуги на пожарную безопасность</v>
          </cell>
          <cell r="F565" t="str">
            <v>тыс.руб.</v>
          </cell>
          <cell r="G565">
            <v>10.15</v>
          </cell>
          <cell r="H565">
            <v>10.25</v>
          </cell>
          <cell r="I565">
            <v>10.57</v>
          </cell>
          <cell r="J565">
            <v>30.97</v>
          </cell>
          <cell r="K565">
            <v>10.6</v>
          </cell>
          <cell r="L565">
            <v>10.74</v>
          </cell>
          <cell r="M565">
            <v>13.83</v>
          </cell>
          <cell r="N565">
            <v>35.159999999999997</v>
          </cell>
          <cell r="O565">
            <v>10.34</v>
          </cell>
          <cell r="P565">
            <v>10.4</v>
          </cell>
          <cell r="Q565">
            <v>10.26</v>
          </cell>
          <cell r="R565">
            <v>31.01</v>
          </cell>
          <cell r="S565">
            <v>9.5500000000000007</v>
          </cell>
          <cell r="T565">
            <v>10.33</v>
          </cell>
          <cell r="U565">
            <v>10.76</v>
          </cell>
          <cell r="V565">
            <v>30.64</v>
          </cell>
          <cell r="W565">
            <v>127.77</v>
          </cell>
          <cell r="X565" t="str">
            <v>"открытые запросы-предложения"</v>
          </cell>
        </row>
        <row r="566">
          <cell r="E566" t="str">
            <v>Услуги на промышленную безопасность</v>
          </cell>
          <cell r="F566" t="str">
            <v>тыс.руб.</v>
          </cell>
          <cell r="G566">
            <v>0</v>
          </cell>
          <cell r="H566">
            <v>0</v>
          </cell>
          <cell r="I566">
            <v>2.12</v>
          </cell>
          <cell r="J566">
            <v>2.12</v>
          </cell>
          <cell r="K566">
            <v>0</v>
          </cell>
          <cell r="L566">
            <v>0</v>
          </cell>
          <cell r="M566">
            <v>2.5299999999999998</v>
          </cell>
          <cell r="N566">
            <v>2.5299999999999998</v>
          </cell>
          <cell r="O566">
            <v>2.02</v>
          </cell>
          <cell r="P566">
            <v>10.11</v>
          </cell>
          <cell r="Q566">
            <v>0</v>
          </cell>
          <cell r="R566">
            <v>12.13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16.78</v>
          </cell>
          <cell r="X566" t="str">
            <v>"открытые запросы-предложения"</v>
          </cell>
        </row>
        <row r="567">
          <cell r="E567" t="str">
            <v>Услуги охраны</v>
          </cell>
          <cell r="F567" t="str">
            <v>тыс.руб.</v>
          </cell>
          <cell r="G567">
            <v>5.9</v>
          </cell>
          <cell r="H567">
            <v>5.99</v>
          </cell>
          <cell r="I567">
            <v>6.16</v>
          </cell>
          <cell r="J567">
            <v>18.05</v>
          </cell>
          <cell r="K567">
            <v>6.08</v>
          </cell>
          <cell r="L567">
            <v>5.6</v>
          </cell>
          <cell r="M567">
            <v>5.15</v>
          </cell>
          <cell r="N567">
            <v>16.829999999999998</v>
          </cell>
          <cell r="O567">
            <v>4.8600000000000003</v>
          </cell>
          <cell r="P567">
            <v>5.03</v>
          </cell>
          <cell r="Q567">
            <v>5.14</v>
          </cell>
          <cell r="R567">
            <v>15.03</v>
          </cell>
          <cell r="S567">
            <v>4.5999999999999996</v>
          </cell>
          <cell r="T567">
            <v>5.63</v>
          </cell>
          <cell r="U567">
            <v>5.57</v>
          </cell>
          <cell r="V567">
            <v>15.8</v>
          </cell>
          <cell r="W567">
            <v>65.709999999999994</v>
          </cell>
          <cell r="X567" t="str">
            <v>"открытые запросы-предложения"</v>
          </cell>
        </row>
        <row r="568">
          <cell r="E568" t="str">
            <v>Услуги по содержанию зданий</v>
          </cell>
          <cell r="F568" t="str">
            <v>тыс.руб.</v>
          </cell>
          <cell r="G568">
            <v>9.34</v>
          </cell>
          <cell r="H568">
            <v>9.5</v>
          </cell>
          <cell r="I568">
            <v>9.65</v>
          </cell>
          <cell r="J568">
            <v>28.49</v>
          </cell>
          <cell r="K568">
            <v>9.89</v>
          </cell>
          <cell r="L568">
            <v>8.84</v>
          </cell>
          <cell r="M568">
            <v>7.8</v>
          </cell>
          <cell r="N568">
            <v>26.53</v>
          </cell>
          <cell r="O568">
            <v>6.35</v>
          </cell>
          <cell r="P568">
            <v>6.66</v>
          </cell>
          <cell r="Q568">
            <v>6.78</v>
          </cell>
          <cell r="R568">
            <v>19.78</v>
          </cell>
          <cell r="S568">
            <v>6.09</v>
          </cell>
          <cell r="T568">
            <v>7.42</v>
          </cell>
          <cell r="U568">
            <v>7.75</v>
          </cell>
          <cell r="V568">
            <v>21.26</v>
          </cell>
          <cell r="W568">
            <v>96.05</v>
          </cell>
          <cell r="X568" t="str">
            <v>"открытые запросы-предложения"</v>
          </cell>
        </row>
        <row r="569">
          <cell r="E569" t="str">
            <v>Услуги сторонних организаций по охране окружающей среды</v>
          </cell>
          <cell r="F569" t="str">
            <v>тыс.руб.</v>
          </cell>
          <cell r="G569">
            <v>7.0000000000000007E-2</v>
          </cell>
          <cell r="H569">
            <v>0</v>
          </cell>
          <cell r="I569">
            <v>0.28999999999999998</v>
          </cell>
          <cell r="J569">
            <v>0.36</v>
          </cell>
          <cell r="K569">
            <v>0.03</v>
          </cell>
          <cell r="L569">
            <v>0</v>
          </cell>
          <cell r="M569">
            <v>0</v>
          </cell>
          <cell r="N569">
            <v>0.03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0.02</v>
          </cell>
          <cell r="T569">
            <v>0</v>
          </cell>
          <cell r="U569">
            <v>0.01</v>
          </cell>
          <cell r="V569">
            <v>0.03</v>
          </cell>
          <cell r="W569">
            <v>0.43</v>
          </cell>
          <cell r="X569" t="str">
            <v>"открытые запросы-предложения"</v>
          </cell>
        </row>
        <row r="570">
          <cell r="E570" t="str">
            <v>Юридические, нотариальные услуги</v>
          </cell>
          <cell r="F570" t="str">
            <v>тыс.руб.</v>
          </cell>
          <cell r="G570">
            <v>0</v>
          </cell>
          <cell r="H570">
            <v>0.05</v>
          </cell>
          <cell r="I570">
            <v>7.0000000000000007E-2</v>
          </cell>
          <cell r="J570">
            <v>0.13</v>
          </cell>
          <cell r="K570">
            <v>0.03</v>
          </cell>
          <cell r="L570">
            <v>0</v>
          </cell>
          <cell r="M570">
            <v>0</v>
          </cell>
          <cell r="N570">
            <v>0.03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0.02</v>
          </cell>
          <cell r="T570">
            <v>0</v>
          </cell>
          <cell r="U570">
            <v>0.01</v>
          </cell>
          <cell r="V570">
            <v>0.02</v>
          </cell>
          <cell r="W570">
            <v>0.18</v>
          </cell>
          <cell r="X570" t="str">
            <v>"открытые запросы-предложения"</v>
          </cell>
        </row>
        <row r="571">
          <cell r="E571" t="str">
            <v>Техническое обслуживание автотранспорта</v>
          </cell>
          <cell r="F571" t="str">
            <v>тыс.руб.</v>
          </cell>
          <cell r="G571">
            <v>0.83</v>
          </cell>
          <cell r="H571">
            <v>0.56000000000000005</v>
          </cell>
          <cell r="I571">
            <v>0.76</v>
          </cell>
          <cell r="J571">
            <v>2.15</v>
          </cell>
          <cell r="K571">
            <v>4.21</v>
          </cell>
          <cell r="L571">
            <v>0.8</v>
          </cell>
          <cell r="M571">
            <v>0.66</v>
          </cell>
          <cell r="N571">
            <v>5.66</v>
          </cell>
          <cell r="O571">
            <v>0.08</v>
          </cell>
          <cell r="P571">
            <v>0.93</v>
          </cell>
          <cell r="Q571">
            <v>0.66</v>
          </cell>
          <cell r="R571">
            <v>1.67</v>
          </cell>
          <cell r="S571">
            <v>0.69</v>
          </cell>
          <cell r="T571">
            <v>3.87</v>
          </cell>
          <cell r="U571">
            <v>1.08</v>
          </cell>
          <cell r="V571">
            <v>5.65</v>
          </cell>
          <cell r="W571">
            <v>15.13</v>
          </cell>
          <cell r="X571" t="str">
            <v>"открытые запросы-предложения"</v>
          </cell>
        </row>
        <row r="572">
          <cell r="E572" t="str">
            <v>Водоснабжение</v>
          </cell>
          <cell r="F572" t="str">
            <v>тыс.руб.</v>
          </cell>
          <cell r="G572">
            <v>0.17</v>
          </cell>
          <cell r="H572">
            <v>0.18</v>
          </cell>
          <cell r="I572">
            <v>0.17</v>
          </cell>
          <cell r="J572">
            <v>0.51</v>
          </cell>
          <cell r="K572">
            <v>0.18</v>
          </cell>
          <cell r="L572">
            <v>0.16</v>
          </cell>
          <cell r="M572">
            <v>0.14000000000000001</v>
          </cell>
          <cell r="N572">
            <v>0.48</v>
          </cell>
          <cell r="O572">
            <v>0.15</v>
          </cell>
          <cell r="P572">
            <v>0.16</v>
          </cell>
          <cell r="Q572">
            <v>0.17</v>
          </cell>
          <cell r="R572">
            <v>0.48</v>
          </cell>
          <cell r="S572">
            <v>0.35</v>
          </cell>
          <cell r="T572">
            <v>0.59</v>
          </cell>
          <cell r="U572">
            <v>0.76</v>
          </cell>
          <cell r="V572">
            <v>1.69</v>
          </cell>
          <cell r="W572">
            <v>3.16</v>
          </cell>
          <cell r="X572" t="str">
            <v>"прямые закупки"</v>
          </cell>
        </row>
        <row r="573">
          <cell r="E573" t="str">
            <v>Вывоз ТБО и прочие коммунальные</v>
          </cell>
          <cell r="F573" t="str">
            <v>тыс.руб.</v>
          </cell>
          <cell r="G573">
            <v>2.2799999999999998</v>
          </cell>
          <cell r="H573">
            <v>1.19</v>
          </cell>
          <cell r="I573">
            <v>1.41</v>
          </cell>
          <cell r="J573">
            <v>4.88</v>
          </cell>
          <cell r="K573">
            <v>1.36</v>
          </cell>
          <cell r="L573">
            <v>1.32</v>
          </cell>
          <cell r="M573">
            <v>1.32</v>
          </cell>
          <cell r="N573">
            <v>4</v>
          </cell>
          <cell r="O573">
            <v>1.23</v>
          </cell>
          <cell r="P573">
            <v>1.22</v>
          </cell>
          <cell r="Q573">
            <v>1.2</v>
          </cell>
          <cell r="R573">
            <v>3.65</v>
          </cell>
          <cell r="S573">
            <v>1.01</v>
          </cell>
          <cell r="T573">
            <v>1.19</v>
          </cell>
          <cell r="U573">
            <v>1.33</v>
          </cell>
          <cell r="V573">
            <v>3.53</v>
          </cell>
          <cell r="W573">
            <v>16.05</v>
          </cell>
          <cell r="X573" t="str">
            <v>"открытые запросы-предложения"</v>
          </cell>
        </row>
        <row r="574">
          <cell r="E574" t="str">
            <v>Текущий ремонт газопроводов</v>
          </cell>
          <cell r="F574" t="str">
            <v>тыс.руб.</v>
          </cell>
          <cell r="G574">
            <v>0</v>
          </cell>
          <cell r="H574">
            <v>20.59</v>
          </cell>
          <cell r="I574">
            <v>0.91</v>
          </cell>
          <cell r="J574">
            <v>21.5</v>
          </cell>
          <cell r="K574">
            <v>6.11</v>
          </cell>
          <cell r="L574">
            <v>5.3</v>
          </cell>
          <cell r="M574">
            <v>65.92</v>
          </cell>
          <cell r="N574">
            <v>77.33</v>
          </cell>
          <cell r="O574">
            <v>65.03</v>
          </cell>
          <cell r="P574">
            <v>11.3</v>
          </cell>
          <cell r="Q574">
            <v>47.4</v>
          </cell>
          <cell r="R574">
            <v>123.73</v>
          </cell>
          <cell r="S574">
            <v>0</v>
          </cell>
          <cell r="T574">
            <v>5.07</v>
          </cell>
          <cell r="U574">
            <v>73.13</v>
          </cell>
          <cell r="V574">
            <v>78.2</v>
          </cell>
          <cell r="W574">
            <v>300.77</v>
          </cell>
          <cell r="X574" t="str">
            <v>"открытые запросы-предложения"</v>
          </cell>
        </row>
        <row r="575">
          <cell r="E575" t="str">
            <v>Текущий ремонт других видов ОС</v>
          </cell>
          <cell r="F575" t="str">
            <v>тыс.руб.</v>
          </cell>
          <cell r="G575">
            <v>0.11</v>
          </cell>
          <cell r="H575">
            <v>0</v>
          </cell>
          <cell r="I575">
            <v>0.15</v>
          </cell>
          <cell r="J575">
            <v>0.26</v>
          </cell>
          <cell r="K575">
            <v>0.02</v>
          </cell>
          <cell r="L575">
            <v>0.02</v>
          </cell>
          <cell r="M575">
            <v>0.61</v>
          </cell>
          <cell r="N575">
            <v>0.65</v>
          </cell>
          <cell r="O575">
            <v>0.37</v>
          </cell>
          <cell r="P575">
            <v>0</v>
          </cell>
          <cell r="Q575">
            <v>0.08</v>
          </cell>
          <cell r="R575">
            <v>0.45</v>
          </cell>
          <cell r="S575">
            <v>0.05</v>
          </cell>
          <cell r="T575">
            <v>7.0000000000000007E-2</v>
          </cell>
          <cell r="U575">
            <v>0.06</v>
          </cell>
          <cell r="V575">
            <v>0.17</v>
          </cell>
          <cell r="W575">
            <v>1.53</v>
          </cell>
          <cell r="X575" t="str">
            <v>"открытые запросы-предложения"</v>
          </cell>
        </row>
        <row r="576">
          <cell r="E576" t="str">
            <v>Текущий ремонт зданий и сооружений</v>
          </cell>
          <cell r="F576" t="str">
            <v>тыс.руб.</v>
          </cell>
          <cell r="G576">
            <v>0</v>
          </cell>
          <cell r="H576">
            <v>1.92</v>
          </cell>
          <cell r="I576">
            <v>0.21</v>
          </cell>
          <cell r="J576">
            <v>2.13</v>
          </cell>
          <cell r="K576">
            <v>0.75</v>
          </cell>
          <cell r="L576">
            <v>306.54000000000002</v>
          </cell>
          <cell r="M576">
            <v>0.08</v>
          </cell>
          <cell r="N576">
            <v>307.37</v>
          </cell>
          <cell r="O576">
            <v>0</v>
          </cell>
          <cell r="P576">
            <v>0.04</v>
          </cell>
          <cell r="Q576">
            <v>22.4</v>
          </cell>
          <cell r="R576">
            <v>22.44</v>
          </cell>
          <cell r="S576">
            <v>2.0499999999999998</v>
          </cell>
          <cell r="T576">
            <v>0.87</v>
          </cell>
          <cell r="U576">
            <v>0.65</v>
          </cell>
          <cell r="V576">
            <v>3.58</v>
          </cell>
          <cell r="W576">
            <v>335.51</v>
          </cell>
          <cell r="X576" t="str">
            <v>"открытые запросы-предложения"</v>
          </cell>
        </row>
        <row r="577">
          <cell r="E577" t="str">
            <v>Использование радиочастот</v>
          </cell>
          <cell r="F577" t="str">
            <v>тыс.руб.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0.08</v>
          </cell>
          <cell r="L577">
            <v>0.01</v>
          </cell>
          <cell r="M577">
            <v>0</v>
          </cell>
          <cell r="N577">
            <v>0.09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0.09</v>
          </cell>
          <cell r="X577" t="str">
            <v>"открытые запросы-предложения"</v>
          </cell>
        </row>
        <row r="578">
          <cell r="E578" t="str">
            <v>Канализирование сточных вод</v>
          </cell>
          <cell r="F578" t="str">
            <v>тыс.руб.</v>
          </cell>
          <cell r="G578">
            <v>0.03</v>
          </cell>
          <cell r="H578">
            <v>0.04</v>
          </cell>
          <cell r="I578">
            <v>0.02</v>
          </cell>
          <cell r="J578">
            <v>0.09</v>
          </cell>
          <cell r="K578">
            <v>0.03</v>
          </cell>
          <cell r="L578">
            <v>0.01</v>
          </cell>
          <cell r="M578">
            <v>0.01</v>
          </cell>
          <cell r="N578">
            <v>0.05</v>
          </cell>
          <cell r="O578">
            <v>0.01</v>
          </cell>
          <cell r="P578">
            <v>0.02</v>
          </cell>
          <cell r="Q578">
            <v>0.03</v>
          </cell>
          <cell r="R578">
            <v>0.05</v>
          </cell>
          <cell r="S578">
            <v>0.03</v>
          </cell>
          <cell r="T578">
            <v>0.04</v>
          </cell>
          <cell r="U578">
            <v>0.02</v>
          </cell>
          <cell r="V578">
            <v>0.09</v>
          </cell>
          <cell r="W578">
            <v>0.28000000000000003</v>
          </cell>
          <cell r="X578" t="str">
            <v>"открытые запросы-предложения"</v>
          </cell>
        </row>
        <row r="579">
          <cell r="E579" t="str">
            <v>Текущий ремонт машин и оборудования</v>
          </cell>
          <cell r="F579" t="str">
            <v>тыс.руб.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0.1</v>
          </cell>
          <cell r="Q579">
            <v>0</v>
          </cell>
          <cell r="R579">
            <v>0.1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0.1</v>
          </cell>
          <cell r="X579" t="str">
            <v>"открытые запросы-предложения"</v>
          </cell>
        </row>
        <row r="580">
          <cell r="E580" t="str">
            <v>Электроэнергия на ЭХЗ</v>
          </cell>
          <cell r="F580" t="str">
            <v>тыс.руб.</v>
          </cell>
          <cell r="G580">
            <v>5.69</v>
          </cell>
          <cell r="H580">
            <v>5.07</v>
          </cell>
          <cell r="I580">
            <v>6.18</v>
          </cell>
          <cell r="J580">
            <v>16.93</v>
          </cell>
          <cell r="K580">
            <v>7.51</v>
          </cell>
          <cell r="L580">
            <v>2.2000000000000002</v>
          </cell>
          <cell r="M580">
            <v>0.79</v>
          </cell>
          <cell r="N580">
            <v>10.5</v>
          </cell>
          <cell r="O580">
            <v>0.87</v>
          </cell>
          <cell r="P580">
            <v>0.8</v>
          </cell>
          <cell r="Q580">
            <v>0.79</v>
          </cell>
          <cell r="R580">
            <v>2.46</v>
          </cell>
          <cell r="S580">
            <v>1.1399999999999999</v>
          </cell>
          <cell r="T580">
            <v>4.29</v>
          </cell>
          <cell r="U580">
            <v>1.25</v>
          </cell>
          <cell r="V580">
            <v>6.67</v>
          </cell>
          <cell r="W580">
            <v>36.57</v>
          </cell>
          <cell r="X580" t="str">
            <v>"прямые закупки"</v>
          </cell>
        </row>
        <row r="581">
          <cell r="E581" t="str">
            <v>Электроэнергия на бытовые нужды</v>
          </cell>
          <cell r="F581" t="str">
            <v>тыс.руб.</v>
          </cell>
          <cell r="G581">
            <v>4.2300000000000004</v>
          </cell>
          <cell r="H581">
            <v>3.02</v>
          </cell>
          <cell r="I581">
            <v>4.8600000000000003</v>
          </cell>
          <cell r="J581">
            <v>12.11</v>
          </cell>
          <cell r="K581">
            <v>3.71</v>
          </cell>
          <cell r="L581">
            <v>2.54</v>
          </cell>
          <cell r="M581">
            <v>1.97</v>
          </cell>
          <cell r="N581">
            <v>8.2200000000000006</v>
          </cell>
          <cell r="O581">
            <v>2.15</v>
          </cell>
          <cell r="P581">
            <v>2.59</v>
          </cell>
          <cell r="Q581">
            <v>2.69</v>
          </cell>
          <cell r="R581">
            <v>7.44</v>
          </cell>
          <cell r="S581">
            <v>3.37</v>
          </cell>
          <cell r="T581">
            <v>3.43</v>
          </cell>
          <cell r="U581">
            <v>4.22</v>
          </cell>
          <cell r="V581">
            <v>11.02</v>
          </cell>
          <cell r="W581">
            <v>38.78</v>
          </cell>
          <cell r="X581" t="str">
            <v>"прямые закупки"</v>
          </cell>
        </row>
        <row r="582">
          <cell r="E582" t="str">
            <v>Теплоэнергия</v>
          </cell>
          <cell r="F582" t="str">
            <v>тыс.руб.</v>
          </cell>
          <cell r="G582">
            <v>0.96</v>
          </cell>
          <cell r="H582">
            <v>0.83</v>
          </cell>
          <cell r="I582">
            <v>0.41</v>
          </cell>
          <cell r="J582">
            <v>2.2000000000000002</v>
          </cell>
          <cell r="K582">
            <v>0.26</v>
          </cell>
          <cell r="L582">
            <v>0.02</v>
          </cell>
          <cell r="M582">
            <v>0</v>
          </cell>
          <cell r="N582">
            <v>0.28000000000000003</v>
          </cell>
          <cell r="O582">
            <v>0</v>
          </cell>
          <cell r="P582">
            <v>0</v>
          </cell>
          <cell r="Q582">
            <v>0.06</v>
          </cell>
          <cell r="R582">
            <v>0.06</v>
          </cell>
          <cell r="S582">
            <v>0.27</v>
          </cell>
          <cell r="T582">
            <v>0.6</v>
          </cell>
          <cell r="U582">
            <v>0.46</v>
          </cell>
          <cell r="V582">
            <v>1.33</v>
          </cell>
          <cell r="W582">
            <v>3.87</v>
          </cell>
          <cell r="X582" t="str">
            <v>"прямые закупки"</v>
          </cell>
        </row>
        <row r="583">
          <cell r="E583" t="str">
            <v>Услуги городской телефонной связи</v>
          </cell>
          <cell r="F583" t="str">
            <v>тыс.руб.</v>
          </cell>
          <cell r="G583">
            <v>1.28</v>
          </cell>
          <cell r="H583">
            <v>1.87</v>
          </cell>
          <cell r="I583">
            <v>1.58</v>
          </cell>
          <cell r="J583">
            <v>4.7300000000000004</v>
          </cell>
          <cell r="K583">
            <v>1.75</v>
          </cell>
          <cell r="L583">
            <v>0.09</v>
          </cell>
          <cell r="M583">
            <v>0.06</v>
          </cell>
          <cell r="N583">
            <v>1.9</v>
          </cell>
          <cell r="O583">
            <v>0.06</v>
          </cell>
          <cell r="P583">
            <v>3.5</v>
          </cell>
          <cell r="Q583">
            <v>3.61</v>
          </cell>
          <cell r="R583">
            <v>7.16</v>
          </cell>
          <cell r="S583">
            <v>3.22</v>
          </cell>
          <cell r="T583">
            <v>3.81</v>
          </cell>
          <cell r="U583">
            <v>5.05</v>
          </cell>
          <cell r="V583">
            <v>12.07</v>
          </cell>
          <cell r="W583">
            <v>25.86</v>
          </cell>
          <cell r="X583" t="str">
            <v>"открытые запросы-предложения"</v>
          </cell>
        </row>
        <row r="584">
          <cell r="E584" t="str">
            <v>Услуги интернет</v>
          </cell>
          <cell r="F584" t="str">
            <v>тыс.руб.</v>
          </cell>
          <cell r="G584">
            <v>3.46</v>
          </cell>
          <cell r="H584">
            <v>3.52</v>
          </cell>
          <cell r="I584">
            <v>3.75</v>
          </cell>
          <cell r="J584">
            <v>10.72</v>
          </cell>
          <cell r="K584">
            <v>4.1500000000000004</v>
          </cell>
          <cell r="L584">
            <v>4.2300000000000004</v>
          </cell>
          <cell r="M584">
            <v>4.12</v>
          </cell>
          <cell r="N584">
            <v>12.5</v>
          </cell>
          <cell r="O584">
            <v>1.69</v>
          </cell>
          <cell r="P584">
            <v>1.83</v>
          </cell>
          <cell r="Q584">
            <v>1.74</v>
          </cell>
          <cell r="R584">
            <v>5.25</v>
          </cell>
          <cell r="S584">
            <v>1.79</v>
          </cell>
          <cell r="T584">
            <v>2.13</v>
          </cell>
          <cell r="U584">
            <v>2.33</v>
          </cell>
          <cell r="V584">
            <v>6.26</v>
          </cell>
          <cell r="W584">
            <v>34.74</v>
          </cell>
          <cell r="X584" t="str">
            <v>"открытые запросы-предложения"</v>
          </cell>
        </row>
        <row r="585">
          <cell r="E585" t="str">
            <v>Услуги медицинских учреждений</v>
          </cell>
          <cell r="F585" t="str">
            <v>тыс.руб.</v>
          </cell>
          <cell r="G585">
            <v>9.7100000000000009</v>
          </cell>
          <cell r="H585">
            <v>11.55</v>
          </cell>
          <cell r="I585">
            <v>10.31</v>
          </cell>
          <cell r="J585">
            <v>31.57</v>
          </cell>
          <cell r="K585">
            <v>9.51</v>
          </cell>
          <cell r="L585">
            <v>9.1300000000000008</v>
          </cell>
          <cell r="M585">
            <v>7.44</v>
          </cell>
          <cell r="N585">
            <v>26.09</v>
          </cell>
          <cell r="O585">
            <v>5.16</v>
          </cell>
          <cell r="P585">
            <v>5.23</v>
          </cell>
          <cell r="Q585">
            <v>10.02</v>
          </cell>
          <cell r="R585">
            <v>20.41</v>
          </cell>
          <cell r="S585">
            <v>10.79</v>
          </cell>
          <cell r="T585">
            <v>47.89</v>
          </cell>
          <cell r="U585">
            <v>11</v>
          </cell>
          <cell r="V585">
            <v>69.680000000000007</v>
          </cell>
          <cell r="W585">
            <v>147.75</v>
          </cell>
          <cell r="X585" t="str">
            <v>"открытые запросы-предложения"</v>
          </cell>
        </row>
        <row r="586">
          <cell r="E586" t="str">
            <v>Услуги междугородней и международной телефонной связи</v>
          </cell>
          <cell r="F586" t="str">
            <v>тыс.руб.</v>
          </cell>
          <cell r="G586">
            <v>0.15</v>
          </cell>
          <cell r="H586">
            <v>0.21</v>
          </cell>
          <cell r="I586">
            <v>0.15</v>
          </cell>
          <cell r="J586">
            <v>0.51</v>
          </cell>
          <cell r="K586">
            <v>0.17</v>
          </cell>
          <cell r="L586">
            <v>1.84</v>
          </cell>
          <cell r="M586">
            <v>1.53</v>
          </cell>
          <cell r="N586">
            <v>3.53</v>
          </cell>
          <cell r="O586">
            <v>3.28</v>
          </cell>
          <cell r="P586">
            <v>7.0000000000000007E-2</v>
          </cell>
          <cell r="Q586">
            <v>0.11</v>
          </cell>
          <cell r="R586">
            <v>3.47</v>
          </cell>
          <cell r="S586">
            <v>0.11</v>
          </cell>
          <cell r="T586">
            <v>0.14000000000000001</v>
          </cell>
          <cell r="U586">
            <v>0.11</v>
          </cell>
          <cell r="V586">
            <v>0.35</v>
          </cell>
          <cell r="W586">
            <v>7.87</v>
          </cell>
          <cell r="X586" t="str">
            <v>"открытые запросы-предложения"</v>
          </cell>
        </row>
        <row r="587">
          <cell r="E587" t="str">
            <v>Услуги по мониторингу транспорта</v>
          </cell>
          <cell r="F587" t="str">
            <v>тыс.руб.</v>
          </cell>
          <cell r="G587">
            <v>1.45</v>
          </cell>
          <cell r="H587">
            <v>1.46</v>
          </cell>
          <cell r="I587">
            <v>1.53</v>
          </cell>
          <cell r="J587">
            <v>4.4400000000000004</v>
          </cell>
          <cell r="K587">
            <v>1.5</v>
          </cell>
          <cell r="L587">
            <v>1.33</v>
          </cell>
          <cell r="M587">
            <v>1.1299999999999999</v>
          </cell>
          <cell r="N587">
            <v>3.96</v>
          </cell>
          <cell r="O587">
            <v>1.03</v>
          </cell>
          <cell r="P587">
            <v>1.2</v>
          </cell>
          <cell r="Q587">
            <v>1.31</v>
          </cell>
          <cell r="R587">
            <v>3.54</v>
          </cell>
          <cell r="S587">
            <v>1.27</v>
          </cell>
          <cell r="T587">
            <v>1.43</v>
          </cell>
          <cell r="U587">
            <v>1.76</v>
          </cell>
          <cell r="V587">
            <v>4.46</v>
          </cell>
          <cell r="W587">
            <v>16.399999999999999</v>
          </cell>
          <cell r="X587" t="str">
            <v>"открытые запросы-предложения"</v>
          </cell>
        </row>
        <row r="588">
          <cell r="E588" t="str">
            <v>Услуги по поверке контрольно-измерительных приборов</v>
          </cell>
          <cell r="F588" t="str">
            <v>тыс.руб.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1.22</v>
          </cell>
          <cell r="L588">
            <v>0</v>
          </cell>
          <cell r="M588">
            <v>0</v>
          </cell>
          <cell r="N588">
            <v>1.22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2.25</v>
          </cell>
          <cell r="T588">
            <v>0.17</v>
          </cell>
          <cell r="U588">
            <v>0.19</v>
          </cell>
          <cell r="V588">
            <v>2.62</v>
          </cell>
          <cell r="W588">
            <v>3.84</v>
          </cell>
          <cell r="X588" t="str">
            <v>"открытые запросы-предложения"</v>
          </cell>
        </row>
        <row r="589">
          <cell r="E589" t="str">
            <v>Услуги по разработке технич и эксплуатац документации</v>
          </cell>
          <cell r="F589" t="str">
            <v>тыс.руб.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51.69</v>
          </cell>
          <cell r="V589">
            <v>51.69</v>
          </cell>
          <cell r="W589">
            <v>51.69</v>
          </cell>
          <cell r="X589" t="str">
            <v>"открытые запросы-предложения"</v>
          </cell>
        </row>
        <row r="590">
          <cell r="E590" t="str">
            <v>Услуги сотовой связи</v>
          </cell>
          <cell r="F590" t="str">
            <v>тыс.руб.</v>
          </cell>
          <cell r="G590">
            <v>0.7</v>
          </cell>
          <cell r="H590">
            <v>0.53</v>
          </cell>
          <cell r="I590">
            <v>0.4</v>
          </cell>
          <cell r="J590">
            <v>1.63</v>
          </cell>
          <cell r="K590">
            <v>0.43</v>
          </cell>
          <cell r="L590">
            <v>0.44</v>
          </cell>
          <cell r="M590">
            <v>0.37</v>
          </cell>
          <cell r="N590">
            <v>1.23</v>
          </cell>
          <cell r="O590">
            <v>0.5</v>
          </cell>
          <cell r="P590">
            <v>0.44</v>
          </cell>
          <cell r="Q590">
            <v>1.25</v>
          </cell>
          <cell r="R590">
            <v>2.19</v>
          </cell>
          <cell r="S590">
            <v>0.71</v>
          </cell>
          <cell r="T590">
            <v>0.37</v>
          </cell>
          <cell r="U590">
            <v>1.87</v>
          </cell>
          <cell r="V590">
            <v>2.95</v>
          </cell>
          <cell r="W590">
            <v>8</v>
          </cell>
          <cell r="X590" t="str">
            <v>"открытые запросы-предложения"</v>
          </cell>
        </row>
        <row r="591">
          <cell r="E591" t="str">
            <v>Техническое обслуживание электрооборудования, оргтехники</v>
          </cell>
          <cell r="F591" t="str">
            <v>тыс.руб.</v>
          </cell>
          <cell r="G591">
            <v>1.42</v>
          </cell>
          <cell r="H591">
            <v>0.57999999999999996</v>
          </cell>
          <cell r="I591">
            <v>0.36</v>
          </cell>
          <cell r="J591">
            <v>2.35</v>
          </cell>
          <cell r="K591">
            <v>8.16</v>
          </cell>
          <cell r="L591">
            <v>0.14000000000000001</v>
          </cell>
          <cell r="M591">
            <v>0.31</v>
          </cell>
          <cell r="N591">
            <v>8.61</v>
          </cell>
          <cell r="O591">
            <v>1.22</v>
          </cell>
          <cell r="P591">
            <v>0.97</v>
          </cell>
          <cell r="Q591">
            <v>0.6</v>
          </cell>
          <cell r="R591">
            <v>2.78</v>
          </cell>
          <cell r="S591">
            <v>0.6</v>
          </cell>
          <cell r="T591">
            <v>0.38</v>
          </cell>
          <cell r="U591">
            <v>0.13</v>
          </cell>
          <cell r="V591">
            <v>1.1100000000000001</v>
          </cell>
          <cell r="W591">
            <v>14.85</v>
          </cell>
          <cell r="X591" t="str">
            <v>"открытые запросы-предложения"</v>
          </cell>
        </row>
        <row r="592">
          <cell r="F592" t="str">
            <v>Итого:</v>
          </cell>
          <cell r="G592">
            <v>419.42</v>
          </cell>
          <cell r="H592">
            <v>439.63</v>
          </cell>
          <cell r="I592">
            <v>462.44</v>
          </cell>
          <cell r="J592">
            <v>1321.5</v>
          </cell>
          <cell r="K592">
            <v>460.01</v>
          </cell>
          <cell r="L592">
            <v>725.91</v>
          </cell>
          <cell r="M592">
            <v>462.15</v>
          </cell>
          <cell r="N592">
            <v>1648.07</v>
          </cell>
          <cell r="O592">
            <v>460.28</v>
          </cell>
          <cell r="P592">
            <v>440.53</v>
          </cell>
          <cell r="Q592">
            <v>489.65</v>
          </cell>
          <cell r="R592">
            <v>1390.47</v>
          </cell>
          <cell r="S592">
            <v>406</v>
          </cell>
          <cell r="T592">
            <v>515.4</v>
          </cell>
          <cell r="U592">
            <v>758.32</v>
          </cell>
          <cell r="V592">
            <v>1679.72</v>
          </cell>
          <cell r="W592">
            <v>6039.76</v>
          </cell>
        </row>
        <row r="594">
          <cell r="E594" t="str">
            <v>Страхование автомобилей по КАСКО</v>
          </cell>
          <cell r="F594" t="str">
            <v>тыс.руб.</v>
          </cell>
          <cell r="G594">
            <v>13.69</v>
          </cell>
          <cell r="H594">
            <v>6.49</v>
          </cell>
          <cell r="I594">
            <v>6.89</v>
          </cell>
          <cell r="J594">
            <v>27.07</v>
          </cell>
          <cell r="K594">
            <v>7.53</v>
          </cell>
          <cell r="L594">
            <v>18.57</v>
          </cell>
          <cell r="M594">
            <v>10.44</v>
          </cell>
          <cell r="N594">
            <v>36.54</v>
          </cell>
          <cell r="O594">
            <v>11.08</v>
          </cell>
          <cell r="P594">
            <v>11.88</v>
          </cell>
          <cell r="Q594">
            <v>8.81</v>
          </cell>
          <cell r="R594">
            <v>31.78</v>
          </cell>
          <cell r="S594">
            <v>11.5</v>
          </cell>
          <cell r="T594">
            <v>9.07</v>
          </cell>
          <cell r="U594">
            <v>13.6</v>
          </cell>
          <cell r="V594">
            <v>34.18</v>
          </cell>
          <cell r="W594">
            <v>129.57</v>
          </cell>
          <cell r="X594" t="str">
            <v>"открытые запросы-предложения"</v>
          </cell>
        </row>
        <row r="595">
          <cell r="E595" t="str">
            <v>Аренда газопроводов ООО "Газпром газораспределение"</v>
          </cell>
          <cell r="F595" t="str">
            <v>тыс.руб.</v>
          </cell>
          <cell r="G595">
            <v>1117.77</v>
          </cell>
          <cell r="H595">
            <v>1117.77</v>
          </cell>
          <cell r="I595">
            <v>975.96</v>
          </cell>
          <cell r="J595">
            <v>3211.5</v>
          </cell>
          <cell r="K595">
            <v>1481.55</v>
          </cell>
          <cell r="L595">
            <v>1187.5999999999999</v>
          </cell>
          <cell r="M595">
            <v>1187.5999999999999</v>
          </cell>
          <cell r="N595">
            <v>3856.74</v>
          </cell>
          <cell r="O595">
            <v>1253.55</v>
          </cell>
          <cell r="P595">
            <v>1253.55</v>
          </cell>
          <cell r="Q595">
            <v>1313.95</v>
          </cell>
          <cell r="R595">
            <v>3821.04</v>
          </cell>
          <cell r="S595">
            <v>1307.6400000000001</v>
          </cell>
          <cell r="T595">
            <v>1307.6400000000001</v>
          </cell>
          <cell r="U595">
            <v>1307.6400000000001</v>
          </cell>
          <cell r="V595">
            <v>3922.92</v>
          </cell>
          <cell r="W595">
            <v>14812.21</v>
          </cell>
          <cell r="X595" t="str">
            <v>"прямые закупки"</v>
          </cell>
        </row>
        <row r="596">
          <cell r="E596" t="str">
            <v>Аренда помещений</v>
          </cell>
          <cell r="F596" t="str">
            <v>тыс.руб.</v>
          </cell>
          <cell r="G596">
            <v>248.74</v>
          </cell>
          <cell r="H596">
            <v>226.3</v>
          </cell>
          <cell r="I596">
            <v>214.55</v>
          </cell>
          <cell r="J596">
            <v>689.6</v>
          </cell>
          <cell r="K596">
            <v>219.78</v>
          </cell>
          <cell r="L596">
            <v>234.96</v>
          </cell>
          <cell r="M596">
            <v>217.27</v>
          </cell>
          <cell r="N596">
            <v>672.02</v>
          </cell>
          <cell r="O596">
            <v>226.11</v>
          </cell>
          <cell r="P596">
            <v>229.94</v>
          </cell>
          <cell r="Q596">
            <v>195.5</v>
          </cell>
          <cell r="R596">
            <v>651.54999999999995</v>
          </cell>
          <cell r="S596">
            <v>214.19</v>
          </cell>
          <cell r="T596">
            <v>211.95</v>
          </cell>
          <cell r="U596">
            <v>241.68</v>
          </cell>
          <cell r="V596">
            <v>667.83</v>
          </cell>
          <cell r="W596">
            <v>2680.99</v>
          </cell>
          <cell r="X596" t="str">
            <v>"открытые запросы-предложения"</v>
          </cell>
        </row>
        <row r="597">
          <cell r="E597" t="str">
            <v>Аренда транспорта</v>
          </cell>
          <cell r="F597" t="str">
            <v>тыс.руб.</v>
          </cell>
          <cell r="G597">
            <v>29.98</v>
          </cell>
          <cell r="H597">
            <v>24.65</v>
          </cell>
          <cell r="I597">
            <v>17.989999999999998</v>
          </cell>
          <cell r="J597">
            <v>72.62</v>
          </cell>
          <cell r="K597">
            <v>22.74</v>
          </cell>
          <cell r="L597">
            <v>24.17</v>
          </cell>
          <cell r="M597">
            <v>22.63</v>
          </cell>
          <cell r="N597">
            <v>69.53</v>
          </cell>
          <cell r="O597">
            <v>22.96</v>
          </cell>
          <cell r="P597">
            <v>23.7</v>
          </cell>
          <cell r="Q597">
            <v>21.45</v>
          </cell>
          <cell r="R597">
            <v>68.12</v>
          </cell>
          <cell r="S597">
            <v>23.16</v>
          </cell>
          <cell r="T597">
            <v>22.05</v>
          </cell>
          <cell r="U597">
            <v>26.25</v>
          </cell>
          <cell r="V597">
            <v>71.45</v>
          </cell>
          <cell r="W597">
            <v>281.72000000000003</v>
          </cell>
          <cell r="X597" t="str">
            <v>"открытые запросы-предложения"</v>
          </cell>
        </row>
        <row r="598">
          <cell r="E598" t="str">
            <v>Аудиторские услуги</v>
          </cell>
          <cell r="F598" t="str">
            <v>тыс.руб.</v>
          </cell>
          <cell r="G598">
            <v>0</v>
          </cell>
          <cell r="H598">
            <v>0</v>
          </cell>
          <cell r="I598">
            <v>124.21</v>
          </cell>
          <cell r="J598">
            <v>124.21</v>
          </cell>
          <cell r="K598">
            <v>-68.010000000000005</v>
          </cell>
          <cell r="L598">
            <v>0</v>
          </cell>
          <cell r="M598">
            <v>0</v>
          </cell>
          <cell r="N598">
            <v>-68.010000000000005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79.180000000000007</v>
          </cell>
          <cell r="V598">
            <v>79.180000000000007</v>
          </cell>
          <cell r="W598">
            <v>135.38</v>
          </cell>
          <cell r="X598" t="str">
            <v>"открытые запросы-предложения"</v>
          </cell>
        </row>
        <row r="599">
          <cell r="E599" t="str">
            <v>ГСМ</v>
          </cell>
          <cell r="F599" t="str">
            <v>тыс.руб.</v>
          </cell>
          <cell r="G599">
            <v>107.51</v>
          </cell>
          <cell r="H599">
            <v>105.12</v>
          </cell>
          <cell r="I599">
            <v>121.92</v>
          </cell>
          <cell r="J599">
            <v>334.55</v>
          </cell>
          <cell r="K599">
            <v>82.49</v>
          </cell>
          <cell r="L599">
            <v>93.39</v>
          </cell>
          <cell r="M599">
            <v>101.7</v>
          </cell>
          <cell r="N599">
            <v>277.58</v>
          </cell>
          <cell r="O599">
            <v>114.37</v>
          </cell>
          <cell r="P599">
            <v>107.18</v>
          </cell>
          <cell r="Q599">
            <v>86.71</v>
          </cell>
          <cell r="R599">
            <v>308.26</v>
          </cell>
          <cell r="S599">
            <v>109.25</v>
          </cell>
          <cell r="T599">
            <v>85.81</v>
          </cell>
          <cell r="U599">
            <v>141.94999999999999</v>
          </cell>
          <cell r="V599">
            <v>337.01</v>
          </cell>
          <cell r="W599">
            <v>1257.3900000000001</v>
          </cell>
          <cell r="X599" t="str">
            <v>"открытые запросы-предложения"</v>
          </cell>
        </row>
        <row r="600">
          <cell r="E600" t="str">
            <v>Газ на собственные нужды</v>
          </cell>
          <cell r="F600" t="str">
            <v>тыс.руб.</v>
          </cell>
          <cell r="G600">
            <v>16.14</v>
          </cell>
          <cell r="H600">
            <v>16.59</v>
          </cell>
          <cell r="I600">
            <v>15.97</v>
          </cell>
          <cell r="J600">
            <v>48.71</v>
          </cell>
          <cell r="K600">
            <v>7.85</v>
          </cell>
          <cell r="L600">
            <v>0.49</v>
          </cell>
          <cell r="M600">
            <v>0</v>
          </cell>
          <cell r="N600">
            <v>8.34</v>
          </cell>
          <cell r="O600">
            <v>0</v>
          </cell>
          <cell r="P600">
            <v>0</v>
          </cell>
          <cell r="Q600">
            <v>1.52</v>
          </cell>
          <cell r="R600">
            <v>1.52</v>
          </cell>
          <cell r="S600">
            <v>10.9</v>
          </cell>
          <cell r="T600">
            <v>16.88</v>
          </cell>
          <cell r="U600">
            <v>20.22</v>
          </cell>
          <cell r="V600">
            <v>48.01</v>
          </cell>
          <cell r="W600">
            <v>106.58</v>
          </cell>
          <cell r="X600" t="str">
            <v>"открытые запросы-предложения"</v>
          </cell>
        </row>
        <row r="601">
          <cell r="E601" t="str">
            <v>Газ на технологические нужды</v>
          </cell>
          <cell r="F601" t="str">
            <v>тыс.руб.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68.849999999999994</v>
          </cell>
          <cell r="Q601">
            <v>0</v>
          </cell>
          <cell r="R601">
            <v>68.849999999999994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68.849999999999994</v>
          </cell>
          <cell r="X601" t="str">
            <v>"открытые запросы-предложения"</v>
          </cell>
        </row>
        <row r="602">
          <cell r="E602" t="str">
            <v>Запасные части и материалы для а/м</v>
          </cell>
          <cell r="F602" t="str">
            <v>тыс.руб.</v>
          </cell>
          <cell r="G602">
            <v>57.25</v>
          </cell>
          <cell r="H602">
            <v>3.66</v>
          </cell>
          <cell r="I602">
            <v>9.85</v>
          </cell>
          <cell r="J602">
            <v>70.760000000000005</v>
          </cell>
          <cell r="K602">
            <v>14</v>
          </cell>
          <cell r="L602">
            <v>30.3</v>
          </cell>
          <cell r="M602">
            <v>28.12</v>
          </cell>
          <cell r="N602">
            <v>72.42</v>
          </cell>
          <cell r="O602">
            <v>65.56</v>
          </cell>
          <cell r="P602">
            <v>39.64</v>
          </cell>
          <cell r="Q602">
            <v>21.51</v>
          </cell>
          <cell r="R602">
            <v>126.72</v>
          </cell>
          <cell r="S602">
            <v>32.06</v>
          </cell>
          <cell r="T602">
            <v>71.25</v>
          </cell>
          <cell r="U602">
            <v>54.63</v>
          </cell>
          <cell r="V602">
            <v>157.94</v>
          </cell>
          <cell r="W602">
            <v>427.84</v>
          </cell>
          <cell r="X602" t="str">
            <v>"открытые запросы-предложения"</v>
          </cell>
        </row>
        <row r="603">
          <cell r="E603" t="str">
            <v>Инвентарь</v>
          </cell>
          <cell r="F603" t="str">
            <v>тыс.руб.</v>
          </cell>
          <cell r="G603">
            <v>2.02</v>
          </cell>
          <cell r="H603">
            <v>5.18</v>
          </cell>
          <cell r="I603">
            <v>9.08</v>
          </cell>
          <cell r="J603">
            <v>16.29</v>
          </cell>
          <cell r="K603">
            <v>0.43</v>
          </cell>
          <cell r="L603">
            <v>24.12</v>
          </cell>
          <cell r="M603">
            <v>2.82</v>
          </cell>
          <cell r="N603">
            <v>27.37</v>
          </cell>
          <cell r="O603">
            <v>2.88</v>
          </cell>
          <cell r="P603">
            <v>12.36</v>
          </cell>
          <cell r="Q603">
            <v>82.37</v>
          </cell>
          <cell r="R603">
            <v>97.62</v>
          </cell>
          <cell r="S603">
            <v>8.5</v>
          </cell>
          <cell r="T603">
            <v>65.849999999999994</v>
          </cell>
          <cell r="U603">
            <v>34.090000000000003</v>
          </cell>
          <cell r="V603">
            <v>108.45</v>
          </cell>
          <cell r="W603">
            <v>249.72</v>
          </cell>
          <cell r="X603" t="str">
            <v>"открытые запросы-предложения"</v>
          </cell>
        </row>
        <row r="604">
          <cell r="E604" t="str">
            <v>Информационно-вычислительные услуги</v>
          </cell>
          <cell r="F604" t="str">
            <v>тыс.руб.</v>
          </cell>
          <cell r="G604">
            <v>30.18</v>
          </cell>
          <cell r="H604">
            <v>33.450000000000003</v>
          </cell>
          <cell r="I604">
            <v>32.229999999999997</v>
          </cell>
          <cell r="J604">
            <v>95.86</v>
          </cell>
          <cell r="K604">
            <v>29.53</v>
          </cell>
          <cell r="L604">
            <v>29.13</v>
          </cell>
          <cell r="M604">
            <v>30.99</v>
          </cell>
          <cell r="N604">
            <v>89.65</v>
          </cell>
          <cell r="O604">
            <v>27.04</v>
          </cell>
          <cell r="P604">
            <v>30.28</v>
          </cell>
          <cell r="Q604">
            <v>40.229999999999997</v>
          </cell>
          <cell r="R604">
            <v>97.55</v>
          </cell>
          <cell r="S604">
            <v>46.1</v>
          </cell>
          <cell r="T604">
            <v>28.94</v>
          </cell>
          <cell r="U604">
            <v>131.88</v>
          </cell>
          <cell r="V604">
            <v>206.92</v>
          </cell>
          <cell r="W604">
            <v>489.98</v>
          </cell>
          <cell r="X604" t="str">
            <v>"открытые запросы-предложения"</v>
          </cell>
        </row>
        <row r="605">
          <cell r="E605" t="str">
            <v>Комиссионные сборы по посредническим договорам</v>
          </cell>
          <cell r="F605" t="str">
            <v>тыс.руб.</v>
          </cell>
          <cell r="G605">
            <v>1.69</v>
          </cell>
          <cell r="H605">
            <v>1.1599999999999999</v>
          </cell>
          <cell r="I605">
            <v>6.29</v>
          </cell>
          <cell r="J605">
            <v>9.14</v>
          </cell>
          <cell r="K605">
            <v>10.050000000000001</v>
          </cell>
          <cell r="L605">
            <v>21.94</v>
          </cell>
          <cell r="M605">
            <v>13.29</v>
          </cell>
          <cell r="N605">
            <v>45.28</v>
          </cell>
          <cell r="O605">
            <v>14.71</v>
          </cell>
          <cell r="P605">
            <v>1.3</v>
          </cell>
          <cell r="Q605">
            <v>3.45</v>
          </cell>
          <cell r="R605">
            <v>19.46</v>
          </cell>
          <cell r="S605">
            <v>0.03</v>
          </cell>
          <cell r="T605">
            <v>19.52</v>
          </cell>
          <cell r="U605">
            <v>81.5</v>
          </cell>
          <cell r="V605">
            <v>101.06</v>
          </cell>
          <cell r="W605">
            <v>174.93</v>
          </cell>
          <cell r="X605" t="str">
            <v>"открытые запросы-предложения"</v>
          </cell>
        </row>
        <row r="606">
          <cell r="E606" t="str">
            <v>Комплектующие к оргтехнике</v>
          </cell>
          <cell r="F606" t="str">
            <v>тыс.руб.</v>
          </cell>
          <cell r="G606">
            <v>0.16</v>
          </cell>
          <cell r="H606">
            <v>6.16</v>
          </cell>
          <cell r="I606">
            <v>28.51</v>
          </cell>
          <cell r="J606">
            <v>34.83</v>
          </cell>
          <cell r="K606">
            <v>5.62</v>
          </cell>
          <cell r="L606">
            <v>57.1</v>
          </cell>
          <cell r="M606">
            <v>62.68</v>
          </cell>
          <cell r="N606">
            <v>125.4</v>
          </cell>
          <cell r="O606">
            <v>78.55</v>
          </cell>
          <cell r="P606">
            <v>51.66</v>
          </cell>
          <cell r="Q606">
            <v>26.33</v>
          </cell>
          <cell r="R606">
            <v>156.53</v>
          </cell>
          <cell r="S606">
            <v>0.18</v>
          </cell>
          <cell r="T606">
            <v>47.66</v>
          </cell>
          <cell r="U606">
            <v>94.44</v>
          </cell>
          <cell r="V606">
            <v>142.28</v>
          </cell>
          <cell r="W606">
            <v>459.03</v>
          </cell>
          <cell r="X606" t="str">
            <v>"открытые запросы-предложения"</v>
          </cell>
        </row>
        <row r="607">
          <cell r="E607" t="str">
            <v>Консультационные услуги</v>
          </cell>
          <cell r="F607" t="str">
            <v>тыс.руб.</v>
          </cell>
          <cell r="G607">
            <v>3.74</v>
          </cell>
          <cell r="H607">
            <v>14.61</v>
          </cell>
          <cell r="I607">
            <v>5.56</v>
          </cell>
          <cell r="J607">
            <v>23.9</v>
          </cell>
          <cell r="K607">
            <v>10.08</v>
          </cell>
          <cell r="L607">
            <v>43.84</v>
          </cell>
          <cell r="M607">
            <v>5.07</v>
          </cell>
          <cell r="N607">
            <v>58.99</v>
          </cell>
          <cell r="O607">
            <v>3.54</v>
          </cell>
          <cell r="P607">
            <v>8.65</v>
          </cell>
          <cell r="Q607">
            <v>2.0499999999999998</v>
          </cell>
          <cell r="R607">
            <v>14.24</v>
          </cell>
          <cell r="S607">
            <v>14.14</v>
          </cell>
          <cell r="T607">
            <v>3.03</v>
          </cell>
          <cell r="U607">
            <v>179.7</v>
          </cell>
          <cell r="V607">
            <v>196.87</v>
          </cell>
          <cell r="W607">
            <v>294.01</v>
          </cell>
          <cell r="X607" t="str">
            <v>"открытые запросы-предложения"</v>
          </cell>
        </row>
        <row r="608">
          <cell r="E608" t="str">
            <v>Материалы на планово-предупредительные работы</v>
          </cell>
          <cell r="F608" t="str">
            <v>тыс.руб.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0.38</v>
          </cell>
          <cell r="T608">
            <v>0</v>
          </cell>
          <cell r="U608">
            <v>0</v>
          </cell>
          <cell r="V608">
            <v>0.38</v>
          </cell>
          <cell r="W608">
            <v>0.38</v>
          </cell>
          <cell r="X608" t="str">
            <v>"открытые запросы-предложения"</v>
          </cell>
        </row>
        <row r="609">
          <cell r="E609" t="str">
            <v>Материалы на содержание зданий и на хоз.нужды</v>
          </cell>
          <cell r="F609" t="str">
            <v>тыс.руб.</v>
          </cell>
          <cell r="G609">
            <v>6.26</v>
          </cell>
          <cell r="H609">
            <v>7.46</v>
          </cell>
          <cell r="I609">
            <v>8.58</v>
          </cell>
          <cell r="J609">
            <v>22.3</v>
          </cell>
          <cell r="K609">
            <v>9.7200000000000006</v>
          </cell>
          <cell r="L609">
            <v>9.57</v>
          </cell>
          <cell r="M609">
            <v>7.6</v>
          </cell>
          <cell r="N609">
            <v>26.89</v>
          </cell>
          <cell r="O609">
            <v>15.91</v>
          </cell>
          <cell r="P609">
            <v>12.1</v>
          </cell>
          <cell r="Q609">
            <v>8.01</v>
          </cell>
          <cell r="R609">
            <v>36.01</v>
          </cell>
          <cell r="S609">
            <v>8.66</v>
          </cell>
          <cell r="T609">
            <v>27.61</v>
          </cell>
          <cell r="U609">
            <v>30.79</v>
          </cell>
          <cell r="V609">
            <v>67.05</v>
          </cell>
          <cell r="W609">
            <v>152.25</v>
          </cell>
          <cell r="X609" t="str">
            <v>"открытые запросы-предложения"</v>
          </cell>
        </row>
        <row r="610">
          <cell r="E610" t="str">
            <v>Медицинское страхование</v>
          </cell>
          <cell r="F610" t="str">
            <v>тыс.руб.</v>
          </cell>
          <cell r="G610">
            <v>23.45</v>
          </cell>
          <cell r="H610">
            <v>21.2</v>
          </cell>
          <cell r="I610">
            <v>22.49</v>
          </cell>
          <cell r="J610">
            <v>67.14</v>
          </cell>
          <cell r="K610">
            <v>21.95</v>
          </cell>
          <cell r="L610">
            <v>24.73</v>
          </cell>
          <cell r="M610">
            <v>20.98</v>
          </cell>
          <cell r="N610">
            <v>67.66</v>
          </cell>
          <cell r="O610">
            <v>23.15</v>
          </cell>
          <cell r="P610">
            <v>24.38</v>
          </cell>
          <cell r="Q610">
            <v>19.600000000000001</v>
          </cell>
          <cell r="R610">
            <v>67.13</v>
          </cell>
          <cell r="S610">
            <v>25.7</v>
          </cell>
          <cell r="T610">
            <v>22.95</v>
          </cell>
          <cell r="U610">
            <v>29.56</v>
          </cell>
          <cell r="V610">
            <v>78.209999999999994</v>
          </cell>
          <cell r="W610">
            <v>280.13</v>
          </cell>
          <cell r="X610" t="str">
            <v>"открытые запросы-предложения"</v>
          </cell>
        </row>
        <row r="611">
          <cell r="E611" t="str">
            <v>Страхование автомобилей по ОСАГО</v>
          </cell>
          <cell r="F611" t="str">
            <v>тыс.руб.</v>
          </cell>
          <cell r="G611">
            <v>8.2899999999999991</v>
          </cell>
          <cell r="H611">
            <v>5.6</v>
          </cell>
          <cell r="I611">
            <v>6.47</v>
          </cell>
          <cell r="J611">
            <v>20.350000000000001</v>
          </cell>
          <cell r="K611">
            <v>6.68</v>
          </cell>
          <cell r="L611">
            <v>8.15</v>
          </cell>
          <cell r="M611">
            <v>8.18</v>
          </cell>
          <cell r="N611">
            <v>23.01</v>
          </cell>
          <cell r="O611">
            <v>8.7200000000000006</v>
          </cell>
          <cell r="P611">
            <v>9.31</v>
          </cell>
          <cell r="Q611">
            <v>6.22</v>
          </cell>
          <cell r="R611">
            <v>24.25</v>
          </cell>
          <cell r="S611">
            <v>7.33</v>
          </cell>
          <cell r="T611">
            <v>6.96</v>
          </cell>
          <cell r="U611">
            <v>9.9700000000000006</v>
          </cell>
          <cell r="V611">
            <v>24.25</v>
          </cell>
          <cell r="W611">
            <v>91.87</v>
          </cell>
          <cell r="X611" t="str">
            <v>"открытые запросы-предложения"</v>
          </cell>
        </row>
        <row r="612">
          <cell r="E612" t="str">
            <v>Программные продукты</v>
          </cell>
          <cell r="F612" t="str">
            <v>тыс.руб.</v>
          </cell>
          <cell r="G612">
            <v>5.83</v>
          </cell>
          <cell r="H612">
            <v>6.73</v>
          </cell>
          <cell r="I612">
            <v>6.52</v>
          </cell>
          <cell r="J612">
            <v>19.079999999999998</v>
          </cell>
          <cell r="K612">
            <v>9.91</v>
          </cell>
          <cell r="L612">
            <v>16.350000000000001</v>
          </cell>
          <cell r="M612">
            <v>24.78</v>
          </cell>
          <cell r="N612">
            <v>51.05</v>
          </cell>
          <cell r="O612">
            <v>20.350000000000001</v>
          </cell>
          <cell r="P612">
            <v>22.18</v>
          </cell>
          <cell r="Q612">
            <v>13.52</v>
          </cell>
          <cell r="R612">
            <v>56.05</v>
          </cell>
          <cell r="S612">
            <v>23.82</v>
          </cell>
          <cell r="T612">
            <v>17.68</v>
          </cell>
          <cell r="U612">
            <v>43.1</v>
          </cell>
          <cell r="V612">
            <v>84.6</v>
          </cell>
          <cell r="W612">
            <v>210.78</v>
          </cell>
          <cell r="X612" t="str">
            <v>"открытые запросы-предложения"</v>
          </cell>
        </row>
        <row r="613">
          <cell r="E613" t="str">
            <v>Прочая аренда</v>
          </cell>
          <cell r="F613" t="str">
            <v>тыс.руб.</v>
          </cell>
          <cell r="G613">
            <v>28.22</v>
          </cell>
          <cell r="H613">
            <v>28.29</v>
          </cell>
          <cell r="I613">
            <v>32.72</v>
          </cell>
          <cell r="J613">
            <v>89.23</v>
          </cell>
          <cell r="K613">
            <v>28.36</v>
          </cell>
          <cell r="L613">
            <v>30.81</v>
          </cell>
          <cell r="M613">
            <v>26.75</v>
          </cell>
          <cell r="N613">
            <v>85.92</v>
          </cell>
          <cell r="O613">
            <v>29.32</v>
          </cell>
          <cell r="P613">
            <v>30.04</v>
          </cell>
          <cell r="Q613">
            <v>25.35</v>
          </cell>
          <cell r="R613">
            <v>84.71</v>
          </cell>
          <cell r="S613">
            <v>34.54</v>
          </cell>
          <cell r="T613">
            <v>29.14</v>
          </cell>
          <cell r="U613">
            <v>38.26</v>
          </cell>
          <cell r="V613">
            <v>101.94</v>
          </cell>
          <cell r="W613">
            <v>361.8</v>
          </cell>
          <cell r="X613" t="str">
            <v>"открытые запросы-предложения"</v>
          </cell>
        </row>
        <row r="614">
          <cell r="E614" t="str">
            <v>Прочие</v>
          </cell>
          <cell r="F614" t="str">
            <v>тыс.руб.</v>
          </cell>
          <cell r="G614">
            <v>0.72</v>
          </cell>
          <cell r="H614">
            <v>5.07</v>
          </cell>
          <cell r="I614">
            <v>7.15</v>
          </cell>
          <cell r="J614">
            <v>12.93</v>
          </cell>
          <cell r="K614">
            <v>2.5499999999999998</v>
          </cell>
          <cell r="L614">
            <v>6.41</v>
          </cell>
          <cell r="M614">
            <v>4.95</v>
          </cell>
          <cell r="N614">
            <v>13.91</v>
          </cell>
          <cell r="O614">
            <v>-4.51</v>
          </cell>
          <cell r="P614">
            <v>11.77</v>
          </cell>
          <cell r="Q614">
            <v>1.63</v>
          </cell>
          <cell r="R614">
            <v>8.8800000000000008</v>
          </cell>
          <cell r="S614">
            <v>13.72</v>
          </cell>
          <cell r="T614">
            <v>10.86</v>
          </cell>
          <cell r="U614">
            <v>72.040000000000006</v>
          </cell>
          <cell r="V614">
            <v>96.61</v>
          </cell>
          <cell r="W614">
            <v>132.33000000000001</v>
          </cell>
          <cell r="X614" t="str">
            <v>"открытые запросы-предложения"</v>
          </cell>
        </row>
        <row r="615">
          <cell r="E615" t="str">
            <v>Спецодежда</v>
          </cell>
          <cell r="F615" t="str">
            <v>тыс.руб.</v>
          </cell>
          <cell r="G615">
            <v>38.450000000000003</v>
          </cell>
          <cell r="H615">
            <v>40.08</v>
          </cell>
          <cell r="I615">
            <v>38.32</v>
          </cell>
          <cell r="J615">
            <v>116.84</v>
          </cell>
          <cell r="K615">
            <v>37.06</v>
          </cell>
          <cell r="L615">
            <v>36.47</v>
          </cell>
          <cell r="M615">
            <v>34.520000000000003</v>
          </cell>
          <cell r="N615">
            <v>108.05</v>
          </cell>
          <cell r="O615">
            <v>34.799999999999997</v>
          </cell>
          <cell r="P615">
            <v>51.84</v>
          </cell>
          <cell r="Q615">
            <v>35.01</v>
          </cell>
          <cell r="R615">
            <v>121.65</v>
          </cell>
          <cell r="S615">
            <v>38.06</v>
          </cell>
          <cell r="T615">
            <v>43.95</v>
          </cell>
          <cell r="U615">
            <v>57.11</v>
          </cell>
          <cell r="V615">
            <v>139.12</v>
          </cell>
          <cell r="W615">
            <v>485.66</v>
          </cell>
          <cell r="X615" t="str">
            <v>"открытые запросы-предложения"</v>
          </cell>
        </row>
        <row r="616">
          <cell r="E616" t="str">
            <v>Списание ОС стоимостью до 40000 руб.</v>
          </cell>
          <cell r="F616" t="str">
            <v>тыс.руб.</v>
          </cell>
          <cell r="G616">
            <v>0</v>
          </cell>
          <cell r="H616">
            <v>16.68</v>
          </cell>
          <cell r="I616">
            <v>26.42</v>
          </cell>
          <cell r="J616">
            <v>43.1</v>
          </cell>
          <cell r="K616">
            <v>70.81</v>
          </cell>
          <cell r="L616">
            <v>52.42</v>
          </cell>
          <cell r="M616">
            <v>16.739999999999998</v>
          </cell>
          <cell r="N616">
            <v>139.97999999999999</v>
          </cell>
          <cell r="O616">
            <v>5.24</v>
          </cell>
          <cell r="P616">
            <v>23.86</v>
          </cell>
          <cell r="Q616">
            <v>5.1100000000000003</v>
          </cell>
          <cell r="R616">
            <v>34.200000000000003</v>
          </cell>
          <cell r="S616">
            <v>4.8899999999999997</v>
          </cell>
          <cell r="T616">
            <v>70.040000000000006</v>
          </cell>
          <cell r="U616">
            <v>8.2799999999999994</v>
          </cell>
          <cell r="V616">
            <v>83.22</v>
          </cell>
          <cell r="W616">
            <v>300.49</v>
          </cell>
          <cell r="X616" t="str">
            <v>"открытые запросы-предложения"</v>
          </cell>
        </row>
        <row r="617">
          <cell r="E617" t="str">
            <v>Страхование гражданской ответственности организации</v>
          </cell>
          <cell r="F617" t="str">
            <v>тыс.руб.</v>
          </cell>
          <cell r="G617">
            <v>7.05</v>
          </cell>
          <cell r="H617">
            <v>6.36</v>
          </cell>
          <cell r="I617">
            <v>7</v>
          </cell>
          <cell r="J617">
            <v>20.41</v>
          </cell>
          <cell r="K617">
            <v>6.75</v>
          </cell>
          <cell r="L617">
            <v>7.06</v>
          </cell>
          <cell r="M617">
            <v>6.69</v>
          </cell>
          <cell r="N617">
            <v>20.49</v>
          </cell>
          <cell r="O617">
            <v>6.86</v>
          </cell>
          <cell r="P617">
            <v>6.96</v>
          </cell>
          <cell r="Q617">
            <v>6.64</v>
          </cell>
          <cell r="R617">
            <v>20.45</v>
          </cell>
          <cell r="S617">
            <v>7.14</v>
          </cell>
          <cell r="T617">
            <v>6.75</v>
          </cell>
          <cell r="U617">
            <v>7.33</v>
          </cell>
          <cell r="V617">
            <v>21.22</v>
          </cell>
          <cell r="W617">
            <v>82.56</v>
          </cell>
          <cell r="X617" t="str">
            <v>"открытые запросы-предложения"</v>
          </cell>
        </row>
        <row r="618">
          <cell r="E618" t="str">
            <v>Страхование имущества</v>
          </cell>
          <cell r="F618" t="str">
            <v>тыс.руб.</v>
          </cell>
          <cell r="G618">
            <v>4.84</v>
          </cell>
          <cell r="H618">
            <v>4.38</v>
          </cell>
          <cell r="I618">
            <v>5.36</v>
          </cell>
          <cell r="J618">
            <v>14.57</v>
          </cell>
          <cell r="K618">
            <v>6.25</v>
          </cell>
          <cell r="L618">
            <v>6.62</v>
          </cell>
          <cell r="M618">
            <v>6.2</v>
          </cell>
          <cell r="N618">
            <v>19.07</v>
          </cell>
          <cell r="O618">
            <v>6.41</v>
          </cell>
          <cell r="P618">
            <v>6.49</v>
          </cell>
          <cell r="Q618">
            <v>6.03</v>
          </cell>
          <cell r="R618">
            <v>18.93</v>
          </cell>
          <cell r="S618">
            <v>6.46</v>
          </cell>
          <cell r="T618">
            <v>6.22</v>
          </cell>
          <cell r="U618">
            <v>6.7</v>
          </cell>
          <cell r="V618">
            <v>19.38</v>
          </cell>
          <cell r="W618">
            <v>71.95</v>
          </cell>
          <cell r="X618" t="str">
            <v>"открытые запросы-предложения"</v>
          </cell>
        </row>
        <row r="619">
          <cell r="E619" t="str">
            <v>Технологические потери газа</v>
          </cell>
          <cell r="F619" t="str">
            <v>тыс.руб.</v>
          </cell>
          <cell r="G619">
            <v>8.1</v>
          </cell>
          <cell r="H619">
            <v>8.09</v>
          </cell>
          <cell r="I619">
            <v>8.06</v>
          </cell>
          <cell r="J619">
            <v>24.25</v>
          </cell>
          <cell r="K619">
            <v>8.08</v>
          </cell>
          <cell r="L619">
            <v>8.09</v>
          </cell>
          <cell r="M619">
            <v>8.09</v>
          </cell>
          <cell r="N619">
            <v>24.25</v>
          </cell>
          <cell r="O619">
            <v>8.6999999999999993</v>
          </cell>
          <cell r="P619">
            <v>58.55</v>
          </cell>
          <cell r="Q619">
            <v>43.61</v>
          </cell>
          <cell r="R619">
            <v>110.87</v>
          </cell>
          <cell r="S619">
            <v>43.62</v>
          </cell>
          <cell r="T619">
            <v>43.59</v>
          </cell>
          <cell r="U619">
            <v>43.63</v>
          </cell>
          <cell r="V619">
            <v>130.84</v>
          </cell>
          <cell r="W619">
            <v>290.2</v>
          </cell>
          <cell r="X619" t="str">
            <v>"прямые закупки"</v>
          </cell>
        </row>
        <row r="620">
          <cell r="E620" t="str">
            <v>Транспортные расходы</v>
          </cell>
          <cell r="F620" t="str">
            <v>тыс.руб.</v>
          </cell>
          <cell r="G620">
            <v>2.14</v>
          </cell>
          <cell r="H620">
            <v>6.72</v>
          </cell>
          <cell r="I620">
            <v>5.0199999999999996</v>
          </cell>
          <cell r="J620">
            <v>13.89</v>
          </cell>
          <cell r="K620">
            <v>1.1499999999999999</v>
          </cell>
          <cell r="L620">
            <v>2.44</v>
          </cell>
          <cell r="M620">
            <v>4.1100000000000003</v>
          </cell>
          <cell r="N620">
            <v>7.7</v>
          </cell>
          <cell r="O620">
            <v>4.09</v>
          </cell>
          <cell r="P620">
            <v>1.68</v>
          </cell>
          <cell r="Q620">
            <v>1.25</v>
          </cell>
          <cell r="R620">
            <v>7.02</v>
          </cell>
          <cell r="S620">
            <v>2.57</v>
          </cell>
          <cell r="T620">
            <v>0</v>
          </cell>
          <cell r="U620">
            <v>12.09</v>
          </cell>
          <cell r="V620">
            <v>14.66</v>
          </cell>
          <cell r="W620">
            <v>43.27</v>
          </cell>
          <cell r="X620" t="str">
            <v>"открытые запросы-предложения"</v>
          </cell>
        </row>
        <row r="621">
          <cell r="E621" t="str">
            <v>Услуги в области ГО и защиты от ЧС</v>
          </cell>
          <cell r="F621" t="str">
            <v>тыс.руб.</v>
          </cell>
          <cell r="G621">
            <v>23</v>
          </cell>
          <cell r="H621">
            <v>21.19</v>
          </cell>
          <cell r="I621">
            <v>21.19</v>
          </cell>
          <cell r="J621">
            <v>65.37</v>
          </cell>
          <cell r="K621">
            <v>21.19</v>
          </cell>
          <cell r="L621">
            <v>21.19</v>
          </cell>
          <cell r="M621">
            <v>21.19</v>
          </cell>
          <cell r="N621">
            <v>63.56</v>
          </cell>
          <cell r="O621">
            <v>21.19</v>
          </cell>
          <cell r="P621">
            <v>21.19</v>
          </cell>
          <cell r="Q621">
            <v>21.19</v>
          </cell>
          <cell r="R621">
            <v>63.56</v>
          </cell>
          <cell r="S621">
            <v>21.19</v>
          </cell>
          <cell r="T621">
            <v>21.19</v>
          </cell>
          <cell r="U621">
            <v>21.19</v>
          </cell>
          <cell r="V621">
            <v>63.56</v>
          </cell>
          <cell r="W621">
            <v>256.05</v>
          </cell>
          <cell r="X621" t="str">
            <v>"открытые запросы-предложения"</v>
          </cell>
        </row>
        <row r="622">
          <cell r="E622" t="str">
            <v>Услуги на пожарную безопасность</v>
          </cell>
          <cell r="F622" t="str">
            <v>тыс.руб.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13.92</v>
          </cell>
          <cell r="N622">
            <v>13.92</v>
          </cell>
          <cell r="O622">
            <v>12.23</v>
          </cell>
          <cell r="P622">
            <v>3.12</v>
          </cell>
          <cell r="Q622">
            <v>2.96</v>
          </cell>
          <cell r="R622">
            <v>18.32</v>
          </cell>
          <cell r="S622">
            <v>2.92</v>
          </cell>
          <cell r="T622">
            <v>3.27</v>
          </cell>
          <cell r="U622">
            <v>3.37</v>
          </cell>
          <cell r="V622">
            <v>9.56</v>
          </cell>
          <cell r="W622">
            <v>41.8</v>
          </cell>
          <cell r="X622" t="str">
            <v>"открытые запросы-предложения"</v>
          </cell>
        </row>
        <row r="623">
          <cell r="E623" t="str">
            <v>Услуги охраны</v>
          </cell>
          <cell r="F623" t="str">
            <v>тыс.руб.</v>
          </cell>
          <cell r="G623">
            <v>55.32</v>
          </cell>
          <cell r="H623">
            <v>63.94</v>
          </cell>
          <cell r="I623">
            <v>55.3</v>
          </cell>
          <cell r="J623">
            <v>174.55</v>
          </cell>
          <cell r="K623">
            <v>58.06</v>
          </cell>
          <cell r="L623">
            <v>61.12</v>
          </cell>
          <cell r="M623">
            <v>57.53</v>
          </cell>
          <cell r="N623">
            <v>176.71</v>
          </cell>
          <cell r="O623">
            <v>60.69</v>
          </cell>
          <cell r="P623">
            <v>62.14</v>
          </cell>
          <cell r="Q623">
            <v>55.26</v>
          </cell>
          <cell r="R623">
            <v>178.09</v>
          </cell>
          <cell r="S623">
            <v>56.85</v>
          </cell>
          <cell r="T623">
            <v>59.89</v>
          </cell>
          <cell r="U623">
            <v>67.489999999999995</v>
          </cell>
          <cell r="V623">
            <v>184.22</v>
          </cell>
          <cell r="W623">
            <v>713.57</v>
          </cell>
          <cell r="X623" t="str">
            <v>"открытые запросы-предложения"</v>
          </cell>
        </row>
        <row r="624">
          <cell r="E624" t="str">
            <v>Услуги по содержанию зданий</v>
          </cell>
          <cell r="F624" t="str">
            <v>тыс.руб.</v>
          </cell>
          <cell r="G624">
            <v>73.98</v>
          </cell>
          <cell r="H624">
            <v>71.760000000000005</v>
          </cell>
          <cell r="I624">
            <v>69.7</v>
          </cell>
          <cell r="J624">
            <v>215.44</v>
          </cell>
          <cell r="K624">
            <v>74.209999999999994</v>
          </cell>
          <cell r="L624">
            <v>86.07</v>
          </cell>
          <cell r="M624">
            <v>70.36</v>
          </cell>
          <cell r="N624">
            <v>230.64</v>
          </cell>
          <cell r="O624">
            <v>76.739999999999995</v>
          </cell>
          <cell r="P624">
            <v>73.41</v>
          </cell>
          <cell r="Q624">
            <v>61.96</v>
          </cell>
          <cell r="R624">
            <v>212.11</v>
          </cell>
          <cell r="S624">
            <v>66.22</v>
          </cell>
          <cell r="T624">
            <v>73.650000000000006</v>
          </cell>
          <cell r="U624">
            <v>76.849999999999994</v>
          </cell>
          <cell r="V624">
            <v>216.72</v>
          </cell>
          <cell r="W624">
            <v>874.91</v>
          </cell>
          <cell r="X624" t="str">
            <v>"открытые запросы-предложения"</v>
          </cell>
        </row>
        <row r="625">
          <cell r="E625" t="str">
            <v>Услуги сторонних организаций по охране окружающей среды</v>
          </cell>
          <cell r="F625" t="str">
            <v>тыс.руб.</v>
          </cell>
          <cell r="G625">
            <v>1.1000000000000001</v>
          </cell>
          <cell r="H625">
            <v>0</v>
          </cell>
          <cell r="I625">
            <v>4.8499999999999996</v>
          </cell>
          <cell r="J625">
            <v>5.96</v>
          </cell>
          <cell r="K625">
            <v>0.65</v>
          </cell>
          <cell r="L625">
            <v>0</v>
          </cell>
          <cell r="M625">
            <v>1.1100000000000001</v>
          </cell>
          <cell r="N625">
            <v>1.76</v>
          </cell>
          <cell r="O625">
            <v>2.0699999999999998</v>
          </cell>
          <cell r="P625">
            <v>0</v>
          </cell>
          <cell r="Q625">
            <v>0</v>
          </cell>
          <cell r="R625">
            <v>2.0699999999999998</v>
          </cell>
          <cell r="S625">
            <v>0.55000000000000004</v>
          </cell>
          <cell r="T625">
            <v>0</v>
          </cell>
          <cell r="U625">
            <v>0.18</v>
          </cell>
          <cell r="V625">
            <v>0.73</v>
          </cell>
          <cell r="W625">
            <v>10.53</v>
          </cell>
          <cell r="X625" t="str">
            <v>"открытые запросы-предложения"</v>
          </cell>
        </row>
        <row r="626">
          <cell r="E626" t="str">
            <v>Юридические, нотариальные услуги</v>
          </cell>
          <cell r="F626" t="str">
            <v>тыс.руб.</v>
          </cell>
          <cell r="G626">
            <v>0.03</v>
          </cell>
          <cell r="H626">
            <v>0.9</v>
          </cell>
          <cell r="I626">
            <v>1.24</v>
          </cell>
          <cell r="J626">
            <v>2.17</v>
          </cell>
          <cell r="K626">
            <v>0.57999999999999996</v>
          </cell>
          <cell r="L626">
            <v>0.04</v>
          </cell>
          <cell r="M626">
            <v>0</v>
          </cell>
          <cell r="N626">
            <v>0.62</v>
          </cell>
          <cell r="O626">
            <v>0.39</v>
          </cell>
          <cell r="P626">
            <v>0.01</v>
          </cell>
          <cell r="Q626">
            <v>0.04</v>
          </cell>
          <cell r="R626">
            <v>0.44</v>
          </cell>
          <cell r="S626">
            <v>0.37</v>
          </cell>
          <cell r="T626">
            <v>0</v>
          </cell>
          <cell r="U626">
            <v>0.15</v>
          </cell>
          <cell r="V626">
            <v>0.52</v>
          </cell>
          <cell r="W626">
            <v>3.77</v>
          </cell>
          <cell r="X626" t="str">
            <v>"открытые запросы-предложения"</v>
          </cell>
        </row>
        <row r="627">
          <cell r="E627" t="str">
            <v>Техническое обслуживание автотранспорта</v>
          </cell>
          <cell r="F627" t="str">
            <v>тыс.руб.</v>
          </cell>
          <cell r="G627">
            <v>8.67</v>
          </cell>
          <cell r="H627">
            <v>9.85</v>
          </cell>
          <cell r="I627">
            <v>10.199999999999999</v>
          </cell>
          <cell r="J627">
            <v>28.72</v>
          </cell>
          <cell r="K627">
            <v>33.479999999999997</v>
          </cell>
          <cell r="L627">
            <v>20.34</v>
          </cell>
          <cell r="M627">
            <v>42.73</v>
          </cell>
          <cell r="N627">
            <v>96.55</v>
          </cell>
          <cell r="O627">
            <v>36.15</v>
          </cell>
          <cell r="P627">
            <v>44.04</v>
          </cell>
          <cell r="Q627">
            <v>34.36</v>
          </cell>
          <cell r="R627">
            <v>114.56</v>
          </cell>
          <cell r="S627">
            <v>34.83</v>
          </cell>
          <cell r="T627">
            <v>74.489999999999995</v>
          </cell>
          <cell r="U627">
            <v>16.77</v>
          </cell>
          <cell r="V627">
            <v>126.09</v>
          </cell>
          <cell r="W627">
            <v>365.92</v>
          </cell>
          <cell r="X627" t="str">
            <v>"открытые запросы-предложения"</v>
          </cell>
        </row>
        <row r="628">
          <cell r="E628" t="str">
            <v>Водоснабжение</v>
          </cell>
          <cell r="F628" t="str">
            <v>тыс.руб.</v>
          </cell>
          <cell r="G628">
            <v>1.83</v>
          </cell>
          <cell r="H628">
            <v>2.13</v>
          </cell>
          <cell r="I628">
            <v>2</v>
          </cell>
          <cell r="J628">
            <v>5.96</v>
          </cell>
          <cell r="K628">
            <v>1.73</v>
          </cell>
          <cell r="L628">
            <v>1.64</v>
          </cell>
          <cell r="M628">
            <v>1.62</v>
          </cell>
          <cell r="N628">
            <v>4.9800000000000004</v>
          </cell>
          <cell r="O628">
            <v>1.78</v>
          </cell>
          <cell r="P628">
            <v>2.2400000000000002</v>
          </cell>
          <cell r="Q628">
            <v>1.83</v>
          </cell>
          <cell r="R628">
            <v>5.85</v>
          </cell>
          <cell r="S628">
            <v>1.87</v>
          </cell>
          <cell r="T628">
            <v>2.2000000000000002</v>
          </cell>
          <cell r="U628">
            <v>1.99</v>
          </cell>
          <cell r="V628">
            <v>6.05</v>
          </cell>
          <cell r="W628">
            <v>22.85</v>
          </cell>
          <cell r="X628" t="str">
            <v>"прямые закупки"</v>
          </cell>
        </row>
        <row r="629">
          <cell r="E629" t="str">
            <v>Вывоз ТБО и прочие коммунальные</v>
          </cell>
          <cell r="F629" t="str">
            <v>тыс.руб.</v>
          </cell>
          <cell r="G629">
            <v>1.57</v>
          </cell>
          <cell r="H629">
            <v>2.2799999999999998</v>
          </cell>
          <cell r="I629">
            <v>6.04</v>
          </cell>
          <cell r="J629">
            <v>9.89</v>
          </cell>
          <cell r="K629">
            <v>5.17</v>
          </cell>
          <cell r="L629">
            <v>2.34</v>
          </cell>
          <cell r="M629">
            <v>3.93</v>
          </cell>
          <cell r="N629">
            <v>11.44</v>
          </cell>
          <cell r="O629">
            <v>3.13</v>
          </cell>
          <cell r="P629">
            <v>2.29</v>
          </cell>
          <cell r="Q629">
            <v>3.13</v>
          </cell>
          <cell r="R629">
            <v>8.5500000000000007</v>
          </cell>
          <cell r="S629">
            <v>3.23</v>
          </cell>
          <cell r="T629">
            <v>5.8</v>
          </cell>
          <cell r="U629">
            <v>7.27</v>
          </cell>
          <cell r="V629">
            <v>16.309999999999999</v>
          </cell>
          <cell r="W629">
            <v>46.19</v>
          </cell>
          <cell r="X629" t="str">
            <v>"открытые запросы-предложения"</v>
          </cell>
        </row>
        <row r="630">
          <cell r="E630" t="str">
            <v>Текущий ремонт газопроводов</v>
          </cell>
          <cell r="F630" t="str">
            <v>тыс.руб.</v>
          </cell>
          <cell r="G630">
            <v>0</v>
          </cell>
          <cell r="H630">
            <v>6.89</v>
          </cell>
          <cell r="I630">
            <v>0</v>
          </cell>
          <cell r="J630">
            <v>6.89</v>
          </cell>
          <cell r="K630">
            <v>1.1200000000000001</v>
          </cell>
          <cell r="L630">
            <v>49.91</v>
          </cell>
          <cell r="M630">
            <v>555.01</v>
          </cell>
          <cell r="N630">
            <v>606.04</v>
          </cell>
          <cell r="O630">
            <v>1116.32</v>
          </cell>
          <cell r="P630">
            <v>3906.99</v>
          </cell>
          <cell r="Q630">
            <v>260.57</v>
          </cell>
          <cell r="R630">
            <v>5283.88</v>
          </cell>
          <cell r="S630">
            <v>27.47</v>
          </cell>
          <cell r="T630">
            <v>2.37</v>
          </cell>
          <cell r="U630">
            <v>97.89</v>
          </cell>
          <cell r="V630">
            <v>127.74</v>
          </cell>
          <cell r="W630">
            <v>6024.55</v>
          </cell>
          <cell r="X630" t="str">
            <v>"открытые запросы-предложения"</v>
          </cell>
        </row>
        <row r="631">
          <cell r="E631" t="str">
            <v>Текущий ремонт других видов ОС</v>
          </cell>
          <cell r="F631" t="str">
            <v>тыс.руб.</v>
          </cell>
          <cell r="G631">
            <v>0.99</v>
          </cell>
          <cell r="H631">
            <v>0</v>
          </cell>
          <cell r="I631">
            <v>2.65</v>
          </cell>
          <cell r="J631">
            <v>3.65</v>
          </cell>
          <cell r="K631">
            <v>12.47</v>
          </cell>
          <cell r="L631">
            <v>2.61</v>
          </cell>
          <cell r="M631">
            <v>0.53</v>
          </cell>
          <cell r="N631">
            <v>15.62</v>
          </cell>
          <cell r="O631">
            <v>0.64</v>
          </cell>
          <cell r="P631">
            <v>2.71</v>
          </cell>
          <cell r="Q631">
            <v>3.28</v>
          </cell>
          <cell r="R631">
            <v>6.63</v>
          </cell>
          <cell r="S631">
            <v>1.08</v>
          </cell>
          <cell r="T631">
            <v>4.38</v>
          </cell>
          <cell r="U631">
            <v>0.95</v>
          </cell>
          <cell r="V631">
            <v>6.41</v>
          </cell>
          <cell r="W631">
            <v>32.299999999999997</v>
          </cell>
          <cell r="X631" t="str">
            <v>"открытые запросы-предложения"</v>
          </cell>
        </row>
        <row r="632">
          <cell r="E632" t="str">
            <v>Текущий ремонт зданий и сооружений</v>
          </cell>
          <cell r="F632" t="str">
            <v>тыс.руб.</v>
          </cell>
          <cell r="G632">
            <v>7.47</v>
          </cell>
          <cell r="H632">
            <v>15.71</v>
          </cell>
          <cell r="I632">
            <v>27.04</v>
          </cell>
          <cell r="J632">
            <v>50.22</v>
          </cell>
          <cell r="K632">
            <v>5.01</v>
          </cell>
          <cell r="L632">
            <v>100.66</v>
          </cell>
          <cell r="M632">
            <v>88.91</v>
          </cell>
          <cell r="N632">
            <v>194.58</v>
          </cell>
          <cell r="O632">
            <v>270.01</v>
          </cell>
          <cell r="P632">
            <v>51.85</v>
          </cell>
          <cell r="Q632">
            <v>318.27999999999997</v>
          </cell>
          <cell r="R632">
            <v>640.14</v>
          </cell>
          <cell r="S632">
            <v>13.59</v>
          </cell>
          <cell r="T632">
            <v>36.4</v>
          </cell>
          <cell r="U632">
            <v>17.23</v>
          </cell>
          <cell r="V632">
            <v>67.209999999999994</v>
          </cell>
          <cell r="W632">
            <v>952.16</v>
          </cell>
          <cell r="X632" t="str">
            <v>"открытые запросы-предложения"</v>
          </cell>
        </row>
        <row r="633">
          <cell r="E633" t="str">
            <v>Использование радиочастот</v>
          </cell>
          <cell r="F633" t="str">
            <v>тыс.руб.</v>
          </cell>
          <cell r="G633">
            <v>4.63</v>
          </cell>
          <cell r="H633">
            <v>4.63</v>
          </cell>
          <cell r="I633">
            <v>4.63</v>
          </cell>
          <cell r="J633">
            <v>13.89</v>
          </cell>
          <cell r="K633">
            <v>6.33</v>
          </cell>
          <cell r="L633">
            <v>5.36</v>
          </cell>
          <cell r="M633">
            <v>4.5999999999999996</v>
          </cell>
          <cell r="N633">
            <v>16.29</v>
          </cell>
          <cell r="O633">
            <v>4.5999999999999996</v>
          </cell>
          <cell r="P633">
            <v>4.5999999999999996</v>
          </cell>
          <cell r="Q633">
            <v>4.5999999999999996</v>
          </cell>
          <cell r="R633">
            <v>13.81</v>
          </cell>
          <cell r="S633">
            <v>4.6399999999999997</v>
          </cell>
          <cell r="T633">
            <v>4.6399999999999997</v>
          </cell>
          <cell r="U633">
            <v>4.66</v>
          </cell>
          <cell r="V633">
            <v>13.95</v>
          </cell>
          <cell r="W633">
            <v>57.93</v>
          </cell>
          <cell r="X633" t="str">
            <v>"открытые запросы-предложения"</v>
          </cell>
        </row>
        <row r="634">
          <cell r="E634" t="str">
            <v>Канализирование сточных вод</v>
          </cell>
          <cell r="F634" t="str">
            <v>тыс.руб.</v>
          </cell>
          <cell r="G634">
            <v>1.19</v>
          </cell>
          <cell r="H634">
            <v>1.4</v>
          </cell>
          <cell r="I634">
            <v>1.29</v>
          </cell>
          <cell r="J634">
            <v>3.88</v>
          </cell>
          <cell r="K634">
            <v>1.24</v>
          </cell>
          <cell r="L634">
            <v>1.17</v>
          </cell>
          <cell r="M634">
            <v>1.06</v>
          </cell>
          <cell r="N634">
            <v>3.46</v>
          </cell>
          <cell r="O634">
            <v>1.1599999999999999</v>
          </cell>
          <cell r="P634">
            <v>1.59</v>
          </cell>
          <cell r="Q634">
            <v>1.35</v>
          </cell>
          <cell r="R634">
            <v>4.0999999999999996</v>
          </cell>
          <cell r="S634">
            <v>1.2</v>
          </cell>
          <cell r="T634">
            <v>1.43</v>
          </cell>
          <cell r="U634">
            <v>1.27</v>
          </cell>
          <cell r="V634">
            <v>3.9</v>
          </cell>
          <cell r="W634">
            <v>15.33</v>
          </cell>
          <cell r="X634" t="str">
            <v>"открытые запросы-предложения"</v>
          </cell>
        </row>
        <row r="635">
          <cell r="E635" t="str">
            <v>Текущий ремонт машин и оборудования</v>
          </cell>
          <cell r="F635" t="str">
            <v>тыс.руб.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8.17</v>
          </cell>
          <cell r="Q635">
            <v>0</v>
          </cell>
          <cell r="R635">
            <v>8.17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8.17</v>
          </cell>
          <cell r="X635" t="str">
            <v>"открытые запросы-предложения"</v>
          </cell>
        </row>
        <row r="636">
          <cell r="E636" t="str">
            <v>Электроэнергия на ЭХЗ</v>
          </cell>
          <cell r="F636" t="str">
            <v>тыс.руб.</v>
          </cell>
          <cell r="G636">
            <v>4.3</v>
          </cell>
          <cell r="H636">
            <v>4.97</v>
          </cell>
          <cell r="I636">
            <v>9.08</v>
          </cell>
          <cell r="J636">
            <v>18.350000000000001</v>
          </cell>
          <cell r="K636">
            <v>-4.0999999999999996</v>
          </cell>
          <cell r="L636">
            <v>1.33</v>
          </cell>
          <cell r="M636">
            <v>0.1</v>
          </cell>
          <cell r="N636">
            <v>-2.67</v>
          </cell>
          <cell r="O636">
            <v>2.89</v>
          </cell>
          <cell r="P636">
            <v>1.56</v>
          </cell>
          <cell r="Q636">
            <v>1.52</v>
          </cell>
          <cell r="R636">
            <v>5.97</v>
          </cell>
          <cell r="S636">
            <v>2.21</v>
          </cell>
          <cell r="T636">
            <v>2.75</v>
          </cell>
          <cell r="U636">
            <v>2.04</v>
          </cell>
          <cell r="V636">
            <v>7</v>
          </cell>
          <cell r="W636">
            <v>28.64</v>
          </cell>
          <cell r="X636" t="str">
            <v>"прямые закупки"</v>
          </cell>
        </row>
        <row r="637">
          <cell r="E637" t="str">
            <v>Электроэнергия на бытовые нужды</v>
          </cell>
          <cell r="F637" t="str">
            <v>тыс.руб.</v>
          </cell>
          <cell r="G637">
            <v>27.51</v>
          </cell>
          <cell r="H637">
            <v>33.58</v>
          </cell>
          <cell r="I637">
            <v>23.42</v>
          </cell>
          <cell r="J637">
            <v>84.51</v>
          </cell>
          <cell r="K637">
            <v>27.33</v>
          </cell>
          <cell r="L637">
            <v>16.07</v>
          </cell>
          <cell r="M637">
            <v>12.57</v>
          </cell>
          <cell r="N637">
            <v>55.96</v>
          </cell>
          <cell r="O637">
            <v>31.73</v>
          </cell>
          <cell r="P637">
            <v>21.13</v>
          </cell>
          <cell r="Q637">
            <v>25.33</v>
          </cell>
          <cell r="R637">
            <v>78.19</v>
          </cell>
          <cell r="S637">
            <v>25.87</v>
          </cell>
          <cell r="T637">
            <v>33.1</v>
          </cell>
          <cell r="U637">
            <v>31.31</v>
          </cell>
          <cell r="V637">
            <v>90.28</v>
          </cell>
          <cell r="W637">
            <v>308.94</v>
          </cell>
          <cell r="X637" t="str">
            <v>"прямые закупки"</v>
          </cell>
        </row>
        <row r="638">
          <cell r="E638" t="str">
            <v>Теплоэнергия</v>
          </cell>
          <cell r="F638" t="str">
            <v>тыс.руб.</v>
          </cell>
          <cell r="G638">
            <v>55</v>
          </cell>
          <cell r="H638">
            <v>64.599999999999994</v>
          </cell>
          <cell r="I638">
            <v>46.19</v>
          </cell>
          <cell r="J638">
            <v>165.78</v>
          </cell>
          <cell r="K638">
            <v>34.869999999999997</v>
          </cell>
          <cell r="L638">
            <v>7.51</v>
          </cell>
          <cell r="M638">
            <v>0.19</v>
          </cell>
          <cell r="N638">
            <v>42.57</v>
          </cell>
          <cell r="O638">
            <v>0.05</v>
          </cell>
          <cell r="P638">
            <v>0.34</v>
          </cell>
          <cell r="Q638">
            <v>7.34</v>
          </cell>
          <cell r="R638">
            <v>7.73</v>
          </cell>
          <cell r="S638">
            <v>36.57</v>
          </cell>
          <cell r="T638">
            <v>57.27</v>
          </cell>
          <cell r="U638">
            <v>58.44</v>
          </cell>
          <cell r="V638">
            <v>152.29</v>
          </cell>
          <cell r="W638">
            <v>368.38</v>
          </cell>
          <cell r="X638" t="str">
            <v>"прямые закупки"</v>
          </cell>
        </row>
        <row r="639">
          <cell r="E639" t="str">
            <v>Услуги городской телефонной связи</v>
          </cell>
          <cell r="F639" t="str">
            <v>тыс.руб.</v>
          </cell>
          <cell r="G639">
            <v>8.0299999999999994</v>
          </cell>
          <cell r="H639">
            <v>8.1</v>
          </cell>
          <cell r="I639">
            <v>7.95</v>
          </cell>
          <cell r="J639">
            <v>24.09</v>
          </cell>
          <cell r="K639">
            <v>8.15</v>
          </cell>
          <cell r="L639">
            <v>8.34</v>
          </cell>
          <cell r="M639">
            <v>7.86</v>
          </cell>
          <cell r="N639">
            <v>24.35</v>
          </cell>
          <cell r="O639">
            <v>7.81</v>
          </cell>
          <cell r="P639">
            <v>8.56</v>
          </cell>
          <cell r="Q639">
            <v>7.39</v>
          </cell>
          <cell r="R639">
            <v>23.77</v>
          </cell>
          <cell r="S639">
            <v>7.97</v>
          </cell>
          <cell r="T639">
            <v>8.01</v>
          </cell>
          <cell r="U639">
            <v>8.6199999999999992</v>
          </cell>
          <cell r="V639">
            <v>24.59</v>
          </cell>
          <cell r="W639">
            <v>96.79</v>
          </cell>
          <cell r="X639" t="str">
            <v>"открытые запросы-предложения"</v>
          </cell>
        </row>
        <row r="640">
          <cell r="E640" t="str">
            <v>Услуги интернет</v>
          </cell>
          <cell r="F640" t="str">
            <v>тыс.руб.</v>
          </cell>
          <cell r="G640">
            <v>10.62</v>
          </cell>
          <cell r="H640">
            <v>10.68</v>
          </cell>
          <cell r="I640">
            <v>10.52</v>
          </cell>
          <cell r="J640">
            <v>31.82</v>
          </cell>
          <cell r="K640">
            <v>10.46</v>
          </cell>
          <cell r="L640">
            <v>10.82</v>
          </cell>
          <cell r="M640">
            <v>9.85</v>
          </cell>
          <cell r="N640">
            <v>31.13</v>
          </cell>
          <cell r="O640">
            <v>9.67</v>
          </cell>
          <cell r="P640">
            <v>10.210000000000001</v>
          </cell>
          <cell r="Q640">
            <v>9.7100000000000009</v>
          </cell>
          <cell r="R640">
            <v>29.59</v>
          </cell>
          <cell r="S640">
            <v>10.86</v>
          </cell>
          <cell r="T640">
            <v>10.5</v>
          </cell>
          <cell r="U640">
            <v>12.21</v>
          </cell>
          <cell r="V640">
            <v>33.56</v>
          </cell>
          <cell r="W640">
            <v>126.1</v>
          </cell>
          <cell r="X640" t="str">
            <v>"открытые запросы-предложения"</v>
          </cell>
        </row>
        <row r="641">
          <cell r="E641" t="str">
            <v>Услуги медицинских учреждений</v>
          </cell>
          <cell r="F641" t="str">
            <v>тыс.руб.</v>
          </cell>
          <cell r="G641">
            <v>5.58</v>
          </cell>
          <cell r="H641">
            <v>10.37</v>
          </cell>
          <cell r="I641">
            <v>7.98</v>
          </cell>
          <cell r="J641">
            <v>23.92</v>
          </cell>
          <cell r="K641">
            <v>6.1</v>
          </cell>
          <cell r="L641">
            <v>5.33</v>
          </cell>
          <cell r="M641">
            <v>6.12</v>
          </cell>
          <cell r="N641">
            <v>17.55</v>
          </cell>
          <cell r="O641">
            <v>9.1199999999999992</v>
          </cell>
          <cell r="P641">
            <v>8.0299999999999994</v>
          </cell>
          <cell r="Q641">
            <v>5.99</v>
          </cell>
          <cell r="R641">
            <v>23.14</v>
          </cell>
          <cell r="S641">
            <v>34.340000000000003</v>
          </cell>
          <cell r="T641">
            <v>38.44</v>
          </cell>
          <cell r="U641">
            <v>6.7</v>
          </cell>
          <cell r="V641">
            <v>79.47</v>
          </cell>
          <cell r="W641">
            <v>144.09</v>
          </cell>
          <cell r="X641" t="str">
            <v>"открытые запросы-предложения"</v>
          </cell>
        </row>
        <row r="642">
          <cell r="E642" t="str">
            <v>Услуги междугородней и международной телефонной связи</v>
          </cell>
          <cell r="F642" t="str">
            <v>тыс.руб.</v>
          </cell>
          <cell r="G642">
            <v>3.06</v>
          </cell>
          <cell r="H642">
            <v>2.39</v>
          </cell>
          <cell r="I642">
            <v>2.23</v>
          </cell>
          <cell r="J642">
            <v>7.68</v>
          </cell>
          <cell r="K642">
            <v>2.61</v>
          </cell>
          <cell r="L642">
            <v>2.36</v>
          </cell>
          <cell r="M642">
            <v>2.0499999999999998</v>
          </cell>
          <cell r="N642">
            <v>7.02</v>
          </cell>
          <cell r="O642">
            <v>2.39</v>
          </cell>
          <cell r="P642">
            <v>2.14</v>
          </cell>
          <cell r="Q642">
            <v>2.08</v>
          </cell>
          <cell r="R642">
            <v>6.61</v>
          </cell>
          <cell r="S642">
            <v>2.54</v>
          </cell>
          <cell r="T642">
            <v>2.15</v>
          </cell>
          <cell r="U642">
            <v>2.77</v>
          </cell>
          <cell r="V642">
            <v>7.46</v>
          </cell>
          <cell r="W642">
            <v>28.77</v>
          </cell>
          <cell r="X642" t="str">
            <v>"открытые запросы-предложения"</v>
          </cell>
        </row>
        <row r="643">
          <cell r="E643" t="str">
            <v>Услуги по мониторингу транспорта</v>
          </cell>
          <cell r="F643" t="str">
            <v>тыс.руб.</v>
          </cell>
          <cell r="G643">
            <v>1.31</v>
          </cell>
          <cell r="H643">
            <v>1.58</v>
          </cell>
          <cell r="I643">
            <v>1.71</v>
          </cell>
          <cell r="J643">
            <v>4.59</v>
          </cell>
          <cell r="K643">
            <v>1.78</v>
          </cell>
          <cell r="L643">
            <v>1.88</v>
          </cell>
          <cell r="M643">
            <v>1.8</v>
          </cell>
          <cell r="N643">
            <v>5.46</v>
          </cell>
          <cell r="O643">
            <v>1.83</v>
          </cell>
          <cell r="P643">
            <v>2.1800000000000002</v>
          </cell>
          <cell r="Q643">
            <v>1.65</v>
          </cell>
          <cell r="R643">
            <v>5.66</v>
          </cell>
          <cell r="S643">
            <v>1.8</v>
          </cell>
          <cell r="T643">
            <v>1.71</v>
          </cell>
          <cell r="U643">
            <v>2.13</v>
          </cell>
          <cell r="V643">
            <v>5.64</v>
          </cell>
          <cell r="W643">
            <v>21.35</v>
          </cell>
          <cell r="X643" t="str">
            <v>"открытые запросы-предложения"</v>
          </cell>
        </row>
        <row r="644">
          <cell r="E644" t="str">
            <v>Услуги по поверке контрольно-измерительных приборов</v>
          </cell>
          <cell r="F644" t="str">
            <v>тыс.руб.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7.81</v>
          </cell>
          <cell r="L644">
            <v>0</v>
          </cell>
          <cell r="M644">
            <v>0.84</v>
          </cell>
          <cell r="N644">
            <v>8.64</v>
          </cell>
          <cell r="O644">
            <v>16.47</v>
          </cell>
          <cell r="P644">
            <v>0</v>
          </cell>
          <cell r="Q644">
            <v>0.67</v>
          </cell>
          <cell r="R644">
            <v>17.14</v>
          </cell>
          <cell r="S644">
            <v>0.08</v>
          </cell>
          <cell r="T644">
            <v>0.28999999999999998</v>
          </cell>
          <cell r="U644">
            <v>7.02</v>
          </cell>
          <cell r="V644">
            <v>7.39</v>
          </cell>
          <cell r="W644">
            <v>33.17</v>
          </cell>
          <cell r="X644" t="str">
            <v>"открытые запросы-предложения"</v>
          </cell>
        </row>
        <row r="645">
          <cell r="E645" t="str">
            <v>Услуги сотовой связи</v>
          </cell>
          <cell r="F645" t="str">
            <v>тыс.руб.</v>
          </cell>
          <cell r="G645">
            <v>3.08</v>
          </cell>
          <cell r="H645">
            <v>3.31</v>
          </cell>
          <cell r="I645">
            <v>4.07</v>
          </cell>
          <cell r="J645">
            <v>10.46</v>
          </cell>
          <cell r="K645">
            <v>4.32</v>
          </cell>
          <cell r="L645">
            <v>4.18</v>
          </cell>
          <cell r="M645">
            <v>3.37</v>
          </cell>
          <cell r="N645">
            <v>11.86</v>
          </cell>
          <cell r="O645">
            <v>4.4800000000000004</v>
          </cell>
          <cell r="P645">
            <v>4.9000000000000004</v>
          </cell>
          <cell r="Q645">
            <v>4.7699999999999996</v>
          </cell>
          <cell r="R645">
            <v>14.15</v>
          </cell>
          <cell r="S645">
            <v>8.0500000000000007</v>
          </cell>
          <cell r="T645">
            <v>6.72</v>
          </cell>
          <cell r="U645">
            <v>7.24</v>
          </cell>
          <cell r="V645">
            <v>22.02</v>
          </cell>
          <cell r="W645">
            <v>58.49</v>
          </cell>
          <cell r="X645" t="str">
            <v>"открытые запросы-предложения"</v>
          </cell>
        </row>
        <row r="646">
          <cell r="E646" t="str">
            <v>Техническое обслуживание электрооборудования, оргтехники</v>
          </cell>
          <cell r="F646" t="str">
            <v>тыс.руб.</v>
          </cell>
          <cell r="G646">
            <v>8.86</v>
          </cell>
          <cell r="H646">
            <v>16</v>
          </cell>
          <cell r="I646">
            <v>8.18</v>
          </cell>
          <cell r="J646">
            <v>33.04</v>
          </cell>
          <cell r="K646">
            <v>13.11</v>
          </cell>
          <cell r="L646">
            <v>8.91</v>
          </cell>
          <cell r="M646">
            <v>46.73</v>
          </cell>
          <cell r="N646">
            <v>68.739999999999995</v>
          </cell>
          <cell r="O646">
            <v>12.22</v>
          </cell>
          <cell r="P646">
            <v>10.86</v>
          </cell>
          <cell r="Q646">
            <v>30.28</v>
          </cell>
          <cell r="R646">
            <v>53.37</v>
          </cell>
          <cell r="S646">
            <v>26.21</v>
          </cell>
          <cell r="T646">
            <v>10.199999999999999</v>
          </cell>
          <cell r="U646">
            <v>19.62</v>
          </cell>
          <cell r="V646">
            <v>56.03</v>
          </cell>
          <cell r="W646">
            <v>211.18</v>
          </cell>
          <cell r="X646" t="str">
            <v>"открытые запросы-предложения"</v>
          </cell>
        </row>
        <row r="647">
          <cell r="F647" t="str">
            <v>Итого:</v>
          </cell>
          <cell r="G647">
            <v>2069.33</v>
          </cell>
          <cell r="H647">
            <v>2074.08</v>
          </cell>
          <cell r="I647">
            <v>2070.5300000000002</v>
          </cell>
          <cell r="J647">
            <v>6213.95</v>
          </cell>
          <cell r="K647">
            <v>2366.5700000000002</v>
          </cell>
          <cell r="L647">
            <v>2393.88</v>
          </cell>
          <cell r="M647">
            <v>2806.16</v>
          </cell>
          <cell r="N647">
            <v>7566.61</v>
          </cell>
          <cell r="O647">
            <v>3685.15</v>
          </cell>
          <cell r="P647">
            <v>6352.41</v>
          </cell>
          <cell r="Q647">
            <v>2841.41</v>
          </cell>
          <cell r="R647">
            <v>12878.96</v>
          </cell>
          <cell r="S647">
            <v>2387.0500000000002</v>
          </cell>
          <cell r="T647">
            <v>2636.26</v>
          </cell>
          <cell r="U647">
            <v>3240.99</v>
          </cell>
          <cell r="V647">
            <v>8264.2999999999993</v>
          </cell>
          <cell r="W647">
            <v>34923.82</v>
          </cell>
        </row>
        <row r="649">
          <cell r="E649" t="str">
            <v>Страхование автомобилей по КАСКО</v>
          </cell>
          <cell r="F649" t="str">
            <v>тыс.руб.</v>
          </cell>
          <cell r="G649">
            <v>33.32</v>
          </cell>
          <cell r="H649">
            <v>17.309999999999999</v>
          </cell>
          <cell r="I649">
            <v>20.94</v>
          </cell>
          <cell r="J649">
            <v>71.569999999999993</v>
          </cell>
          <cell r="K649">
            <v>22.02</v>
          </cell>
          <cell r="L649">
            <v>40.17</v>
          </cell>
          <cell r="M649">
            <v>29.71</v>
          </cell>
          <cell r="N649">
            <v>91.91</v>
          </cell>
          <cell r="O649">
            <v>32.6</v>
          </cell>
          <cell r="P649">
            <v>30.4</v>
          </cell>
          <cell r="Q649">
            <v>26.48</v>
          </cell>
          <cell r="R649">
            <v>89.49</v>
          </cell>
          <cell r="S649">
            <v>24.36</v>
          </cell>
          <cell r="T649">
            <v>21.94</v>
          </cell>
          <cell r="U649">
            <v>22.12</v>
          </cell>
          <cell r="V649">
            <v>68.42</v>
          </cell>
          <cell r="W649">
            <v>321.39</v>
          </cell>
          <cell r="X649" t="str">
            <v>"открытые запросы-предложения"</v>
          </cell>
        </row>
        <row r="650">
          <cell r="E650" t="str">
            <v>Аренда газопроводов ООО "Газпром газораспределение"</v>
          </cell>
          <cell r="F650" t="str">
            <v>тыс.руб.</v>
          </cell>
          <cell r="G650">
            <v>1270.01</v>
          </cell>
          <cell r="H650">
            <v>1270.01</v>
          </cell>
          <cell r="I650">
            <v>1212.83</v>
          </cell>
          <cell r="J650">
            <v>3752.85</v>
          </cell>
          <cell r="K650">
            <v>1250.95</v>
          </cell>
          <cell r="L650">
            <v>1250.95</v>
          </cell>
          <cell r="M650">
            <v>1250.95</v>
          </cell>
          <cell r="N650">
            <v>3752.85</v>
          </cell>
          <cell r="O650">
            <v>1271.8900000000001</v>
          </cell>
          <cell r="P650">
            <v>1271.8900000000001</v>
          </cell>
          <cell r="Q650">
            <v>1271.8900000000001</v>
          </cell>
          <cell r="R650">
            <v>3815.67</v>
          </cell>
          <cell r="S650">
            <v>1271.8900000000001</v>
          </cell>
          <cell r="T650">
            <v>1271.8900000000001</v>
          </cell>
          <cell r="U650">
            <v>1271.8900000000001</v>
          </cell>
          <cell r="V650">
            <v>3815.67</v>
          </cell>
          <cell r="W650">
            <v>15137.04</v>
          </cell>
          <cell r="X650" t="str">
            <v>"прямые закупки"</v>
          </cell>
        </row>
        <row r="651">
          <cell r="E651" t="str">
            <v>Аренда газопроводов в системе единого оператора</v>
          </cell>
          <cell r="F651" t="str">
            <v>тыс.руб.</v>
          </cell>
          <cell r="G651">
            <v>821.73</v>
          </cell>
          <cell r="H651">
            <v>821.73</v>
          </cell>
          <cell r="I651">
            <v>821.73</v>
          </cell>
          <cell r="J651">
            <v>2465.19</v>
          </cell>
          <cell r="K651">
            <v>821.73</v>
          </cell>
          <cell r="L651">
            <v>821.73</v>
          </cell>
          <cell r="M651">
            <v>821.73</v>
          </cell>
          <cell r="N651">
            <v>2465.19</v>
          </cell>
          <cell r="O651">
            <v>821.73</v>
          </cell>
          <cell r="P651">
            <v>821.73</v>
          </cell>
          <cell r="Q651">
            <v>821.73</v>
          </cell>
          <cell r="R651">
            <v>2465.19</v>
          </cell>
          <cell r="S651">
            <v>821.73</v>
          </cell>
          <cell r="T651">
            <v>821.73</v>
          </cell>
          <cell r="U651">
            <v>821.73</v>
          </cell>
          <cell r="V651">
            <v>2465.19</v>
          </cell>
          <cell r="W651">
            <v>9860.76</v>
          </cell>
          <cell r="X651" t="str">
            <v>"прямые закупки"</v>
          </cell>
        </row>
        <row r="652">
          <cell r="E652" t="str">
            <v>Аренда газопроводов прочих организаций</v>
          </cell>
          <cell r="F652" t="str">
            <v>тыс.руб.</v>
          </cell>
          <cell r="G652">
            <v>0</v>
          </cell>
          <cell r="H652">
            <v>15.17</v>
          </cell>
          <cell r="I652">
            <v>15.17</v>
          </cell>
          <cell r="J652">
            <v>30.34</v>
          </cell>
          <cell r="K652">
            <v>15.17</v>
          </cell>
          <cell r="L652">
            <v>15.17</v>
          </cell>
          <cell r="M652">
            <v>15.17</v>
          </cell>
          <cell r="N652">
            <v>45.51</v>
          </cell>
          <cell r="O652">
            <v>15.17</v>
          </cell>
          <cell r="P652">
            <v>15.17</v>
          </cell>
          <cell r="Q652">
            <v>15.17</v>
          </cell>
          <cell r="R652">
            <v>45.51</v>
          </cell>
          <cell r="S652">
            <v>15.17</v>
          </cell>
          <cell r="T652">
            <v>15.17</v>
          </cell>
          <cell r="U652">
            <v>15.17</v>
          </cell>
          <cell r="V652">
            <v>45.51</v>
          </cell>
          <cell r="W652">
            <v>166.89</v>
          </cell>
          <cell r="X652" t="str">
            <v>"прямые закупки"</v>
          </cell>
        </row>
        <row r="653">
          <cell r="E653" t="str">
            <v>Аренда муниципальных сетей</v>
          </cell>
          <cell r="F653" t="str">
            <v>тыс.руб.</v>
          </cell>
          <cell r="G653">
            <v>42.36</v>
          </cell>
          <cell r="H653">
            <v>42.36</v>
          </cell>
          <cell r="I653">
            <v>42.36</v>
          </cell>
          <cell r="J653">
            <v>127.07</v>
          </cell>
          <cell r="K653">
            <v>42.36</v>
          </cell>
          <cell r="L653">
            <v>42.36</v>
          </cell>
          <cell r="M653">
            <v>42.36</v>
          </cell>
          <cell r="N653">
            <v>127.07</v>
          </cell>
          <cell r="O653">
            <v>42.36</v>
          </cell>
          <cell r="P653">
            <v>42.36</v>
          </cell>
          <cell r="Q653">
            <v>42.36</v>
          </cell>
          <cell r="R653">
            <v>127.07</v>
          </cell>
          <cell r="S653">
            <v>42.36</v>
          </cell>
          <cell r="T653">
            <v>42.36</v>
          </cell>
          <cell r="U653">
            <v>42.36</v>
          </cell>
          <cell r="V653">
            <v>127.07</v>
          </cell>
          <cell r="W653">
            <v>508.28</v>
          </cell>
          <cell r="X653" t="str">
            <v>"прямые закупки"</v>
          </cell>
        </row>
        <row r="654">
          <cell r="E654" t="str">
            <v>Аренда помещений</v>
          </cell>
          <cell r="F654" t="str">
            <v>тыс.руб.</v>
          </cell>
          <cell r="G654">
            <v>347.53</v>
          </cell>
          <cell r="H654">
            <v>299.55</v>
          </cell>
          <cell r="I654">
            <v>295.60000000000002</v>
          </cell>
          <cell r="J654">
            <v>942.69</v>
          </cell>
          <cell r="K654">
            <v>305.99</v>
          </cell>
          <cell r="L654">
            <v>307.02</v>
          </cell>
          <cell r="M654">
            <v>331.72</v>
          </cell>
          <cell r="N654">
            <v>944.72</v>
          </cell>
          <cell r="O654">
            <v>357.9</v>
          </cell>
          <cell r="P654">
            <v>314.14999999999998</v>
          </cell>
          <cell r="Q654">
            <v>273.75</v>
          </cell>
          <cell r="R654">
            <v>945.79</v>
          </cell>
          <cell r="S654">
            <v>235.24</v>
          </cell>
          <cell r="T654">
            <v>285.98</v>
          </cell>
          <cell r="U654">
            <v>237.96</v>
          </cell>
          <cell r="V654">
            <v>759.18</v>
          </cell>
          <cell r="W654">
            <v>3592.39</v>
          </cell>
          <cell r="X654" t="str">
            <v>"открытые запросы-предложения"</v>
          </cell>
        </row>
        <row r="655">
          <cell r="E655" t="str">
            <v>Аренда транспорта</v>
          </cell>
          <cell r="F655" t="str">
            <v>тыс.руб.</v>
          </cell>
          <cell r="G655">
            <v>51.46</v>
          </cell>
          <cell r="H655">
            <v>39.69</v>
          </cell>
          <cell r="I655">
            <v>20.309999999999999</v>
          </cell>
          <cell r="J655">
            <v>111.47</v>
          </cell>
          <cell r="K655">
            <v>29.89</v>
          </cell>
          <cell r="L655">
            <v>29.46</v>
          </cell>
          <cell r="M655">
            <v>32.369999999999997</v>
          </cell>
          <cell r="N655">
            <v>91.71</v>
          </cell>
          <cell r="O655">
            <v>34.090000000000003</v>
          </cell>
          <cell r="P655">
            <v>31.89</v>
          </cell>
          <cell r="Q655">
            <v>29.23</v>
          </cell>
          <cell r="R655">
            <v>95.2</v>
          </cell>
          <cell r="S655">
            <v>25.98</v>
          </cell>
          <cell r="T655">
            <v>24.24</v>
          </cell>
          <cell r="U655">
            <v>22.51</v>
          </cell>
          <cell r="V655">
            <v>72.73</v>
          </cell>
          <cell r="W655">
            <v>371.12</v>
          </cell>
          <cell r="X655" t="str">
            <v>"открытые запросы-предложения"</v>
          </cell>
        </row>
        <row r="656">
          <cell r="E656" t="str">
            <v>Аудиторские услуги</v>
          </cell>
          <cell r="F656" t="str">
            <v>тыс.руб.</v>
          </cell>
          <cell r="G656">
            <v>0</v>
          </cell>
          <cell r="H656">
            <v>0</v>
          </cell>
          <cell r="I656">
            <v>251.74</v>
          </cell>
          <cell r="J656">
            <v>251.74</v>
          </cell>
          <cell r="K656">
            <v>-137.86000000000001</v>
          </cell>
          <cell r="L656">
            <v>0</v>
          </cell>
          <cell r="M656">
            <v>0</v>
          </cell>
          <cell r="N656">
            <v>-137.86000000000001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99.46</v>
          </cell>
          <cell r="V656">
            <v>99.46</v>
          </cell>
          <cell r="W656">
            <v>213.33</v>
          </cell>
          <cell r="X656" t="str">
            <v>"открытые запросы-предложения"</v>
          </cell>
        </row>
        <row r="657">
          <cell r="E657" t="str">
            <v>ГСМ</v>
          </cell>
          <cell r="F657" t="str">
            <v>тыс.руб.</v>
          </cell>
          <cell r="G657">
            <v>189.13</v>
          </cell>
          <cell r="H657">
            <v>169.03</v>
          </cell>
          <cell r="I657">
            <v>228.54</v>
          </cell>
          <cell r="J657">
            <v>586.70000000000005</v>
          </cell>
          <cell r="K657">
            <v>188.42</v>
          </cell>
          <cell r="L657">
            <v>208.17</v>
          </cell>
          <cell r="M657">
            <v>214.54</v>
          </cell>
          <cell r="N657">
            <v>611.13</v>
          </cell>
          <cell r="O657">
            <v>237.74</v>
          </cell>
          <cell r="P657">
            <v>238.7</v>
          </cell>
          <cell r="Q657">
            <v>251.85</v>
          </cell>
          <cell r="R657">
            <v>728.28</v>
          </cell>
          <cell r="S657">
            <v>213.51</v>
          </cell>
          <cell r="T657">
            <v>239.89</v>
          </cell>
          <cell r="U657">
            <v>239.75</v>
          </cell>
          <cell r="V657">
            <v>693.16</v>
          </cell>
          <cell r="W657">
            <v>2619.27</v>
          </cell>
          <cell r="X657" t="str">
            <v>"открытые запросы-предложения"</v>
          </cell>
        </row>
        <row r="658">
          <cell r="E658" t="str">
            <v>Газ на собственные нужды</v>
          </cell>
          <cell r="F658" t="str">
            <v>тыс.руб.</v>
          </cell>
          <cell r="G658">
            <v>33.58</v>
          </cell>
          <cell r="H658">
            <v>29.94</v>
          </cell>
          <cell r="I658">
            <v>31.61</v>
          </cell>
          <cell r="J658">
            <v>95.14</v>
          </cell>
          <cell r="K658">
            <v>15.65</v>
          </cell>
          <cell r="L658">
            <v>0.87</v>
          </cell>
          <cell r="M658">
            <v>0</v>
          </cell>
          <cell r="N658">
            <v>16.52</v>
          </cell>
          <cell r="O658">
            <v>0</v>
          </cell>
          <cell r="P658">
            <v>0</v>
          </cell>
          <cell r="Q658">
            <v>3.41</v>
          </cell>
          <cell r="R658">
            <v>3.41</v>
          </cell>
          <cell r="S658">
            <v>17.75</v>
          </cell>
          <cell r="T658">
            <v>32.86</v>
          </cell>
          <cell r="U658">
            <v>30.26</v>
          </cell>
          <cell r="V658">
            <v>80.87</v>
          </cell>
          <cell r="W658">
            <v>195.93</v>
          </cell>
          <cell r="X658" t="str">
            <v>"открытые запросы-предложения"</v>
          </cell>
        </row>
        <row r="659">
          <cell r="E659" t="str">
            <v>Газ на технологические нужды</v>
          </cell>
          <cell r="F659" t="str">
            <v>тыс.руб.</v>
          </cell>
          <cell r="G659">
            <v>0</v>
          </cell>
          <cell r="H659">
            <v>0</v>
          </cell>
          <cell r="I659">
            <v>0.64</v>
          </cell>
          <cell r="J659">
            <v>0.64</v>
          </cell>
          <cell r="K659">
            <v>89.58</v>
          </cell>
          <cell r="L659">
            <v>62.55</v>
          </cell>
          <cell r="M659">
            <v>92.7</v>
          </cell>
          <cell r="N659">
            <v>244.82</v>
          </cell>
          <cell r="O659">
            <v>45.4</v>
          </cell>
          <cell r="P659">
            <v>15.58</v>
          </cell>
          <cell r="Q659">
            <v>3.3</v>
          </cell>
          <cell r="R659">
            <v>64.28</v>
          </cell>
          <cell r="S659">
            <v>0.56999999999999995</v>
          </cell>
          <cell r="T659">
            <v>0.39</v>
          </cell>
          <cell r="U659">
            <v>0</v>
          </cell>
          <cell r="V659">
            <v>0.96</v>
          </cell>
          <cell r="W659">
            <v>310.7</v>
          </cell>
          <cell r="X659" t="str">
            <v>"открытые запросы-предложения"</v>
          </cell>
        </row>
        <row r="660">
          <cell r="E660" t="str">
            <v>Запасные части и материалы для а/м</v>
          </cell>
          <cell r="F660" t="str">
            <v>тыс.руб.</v>
          </cell>
          <cell r="G660">
            <v>108.05</v>
          </cell>
          <cell r="H660">
            <v>1.39</v>
          </cell>
          <cell r="I660">
            <v>25.12</v>
          </cell>
          <cell r="J660">
            <v>134.56</v>
          </cell>
          <cell r="K660">
            <v>53.61</v>
          </cell>
          <cell r="L660">
            <v>231.66</v>
          </cell>
          <cell r="M660">
            <v>55.09</v>
          </cell>
          <cell r="N660">
            <v>340.35</v>
          </cell>
          <cell r="O660">
            <v>125.37</v>
          </cell>
          <cell r="P660">
            <v>42.21</v>
          </cell>
          <cell r="Q660">
            <v>91.93</v>
          </cell>
          <cell r="R660">
            <v>259.51</v>
          </cell>
          <cell r="S660">
            <v>95.23</v>
          </cell>
          <cell r="T660">
            <v>82.23</v>
          </cell>
          <cell r="U660">
            <v>109.22</v>
          </cell>
          <cell r="V660">
            <v>286.68</v>
          </cell>
          <cell r="W660">
            <v>1021.1</v>
          </cell>
          <cell r="X660" t="str">
            <v>"открытые запросы-предложения"</v>
          </cell>
        </row>
        <row r="661">
          <cell r="E661" t="str">
            <v>Инвентарь</v>
          </cell>
          <cell r="F661" t="str">
            <v>тыс.руб.</v>
          </cell>
          <cell r="G661">
            <v>41.26</v>
          </cell>
          <cell r="H661">
            <v>6.41</v>
          </cell>
          <cell r="I661">
            <v>64.83</v>
          </cell>
          <cell r="J661">
            <v>112.5</v>
          </cell>
          <cell r="K661">
            <v>51.44</v>
          </cell>
          <cell r="L661">
            <v>2.94</v>
          </cell>
          <cell r="M661">
            <v>79.569999999999993</v>
          </cell>
          <cell r="N661">
            <v>133.94999999999999</v>
          </cell>
          <cell r="O661">
            <v>0</v>
          </cell>
          <cell r="P661">
            <v>57.93</v>
          </cell>
          <cell r="Q661">
            <v>130.97999999999999</v>
          </cell>
          <cell r="R661">
            <v>188.92</v>
          </cell>
          <cell r="S661">
            <v>99.58</v>
          </cell>
          <cell r="T661">
            <v>143.44</v>
          </cell>
          <cell r="U661">
            <v>88.38</v>
          </cell>
          <cell r="V661">
            <v>331.4</v>
          </cell>
          <cell r="W661">
            <v>766.76</v>
          </cell>
          <cell r="X661" t="str">
            <v>"открытые запросы-предложения"</v>
          </cell>
        </row>
        <row r="662">
          <cell r="E662" t="str">
            <v>Информационно-вычислительные услуги</v>
          </cell>
          <cell r="F662" t="str">
            <v>тыс.руб.</v>
          </cell>
          <cell r="G662">
            <v>51.63</v>
          </cell>
          <cell r="H662">
            <v>57.21</v>
          </cell>
          <cell r="I662">
            <v>59.07</v>
          </cell>
          <cell r="J662">
            <v>167.91</v>
          </cell>
          <cell r="K662">
            <v>53.6</v>
          </cell>
          <cell r="L662">
            <v>46.61</v>
          </cell>
          <cell r="M662">
            <v>61.6</v>
          </cell>
          <cell r="N662">
            <v>161.81</v>
          </cell>
          <cell r="O662">
            <v>55.59</v>
          </cell>
          <cell r="P662">
            <v>53.91</v>
          </cell>
          <cell r="Q662">
            <v>83.24</v>
          </cell>
          <cell r="R662">
            <v>192.73</v>
          </cell>
          <cell r="S662">
            <v>65.400000000000006</v>
          </cell>
          <cell r="T662">
            <v>50.61</v>
          </cell>
          <cell r="U662">
            <v>161.78</v>
          </cell>
          <cell r="V662">
            <v>277.79000000000002</v>
          </cell>
          <cell r="W662">
            <v>800.24</v>
          </cell>
          <cell r="X662" t="str">
            <v>"открытые запросы-предложения"</v>
          </cell>
        </row>
        <row r="663">
          <cell r="E663" t="str">
            <v>Комиссионные сборы по посредническим договорам</v>
          </cell>
          <cell r="F663" t="str">
            <v>тыс.руб.</v>
          </cell>
          <cell r="G663">
            <v>3.22</v>
          </cell>
          <cell r="H663">
            <v>3.13</v>
          </cell>
          <cell r="I663">
            <v>12.79</v>
          </cell>
          <cell r="J663">
            <v>19.14</v>
          </cell>
          <cell r="K663">
            <v>46.61</v>
          </cell>
          <cell r="L663">
            <v>51.32</v>
          </cell>
          <cell r="M663">
            <v>42.09</v>
          </cell>
          <cell r="N663">
            <v>140.01</v>
          </cell>
          <cell r="O663">
            <v>17.059999999999999</v>
          </cell>
          <cell r="P663">
            <v>0</v>
          </cell>
          <cell r="Q663">
            <v>14.3</v>
          </cell>
          <cell r="R663">
            <v>31.36</v>
          </cell>
          <cell r="S663">
            <v>1.06</v>
          </cell>
          <cell r="T663">
            <v>26.12</v>
          </cell>
          <cell r="U663">
            <v>115.36</v>
          </cell>
          <cell r="V663">
            <v>142.53</v>
          </cell>
          <cell r="W663">
            <v>333.06</v>
          </cell>
          <cell r="X663" t="str">
            <v>"открытые запросы-предложения"</v>
          </cell>
        </row>
        <row r="664">
          <cell r="E664" t="str">
            <v>Комплектующие к оргтехнике</v>
          </cell>
          <cell r="F664" t="str">
            <v>тыс.руб.</v>
          </cell>
          <cell r="G664">
            <v>0.3</v>
          </cell>
          <cell r="H664">
            <v>12.12</v>
          </cell>
          <cell r="I664">
            <v>54.46</v>
          </cell>
          <cell r="J664">
            <v>66.87</v>
          </cell>
          <cell r="K664">
            <v>11.72</v>
          </cell>
          <cell r="L664">
            <v>144.22</v>
          </cell>
          <cell r="M664">
            <v>89.76</v>
          </cell>
          <cell r="N664">
            <v>245.7</v>
          </cell>
          <cell r="O664">
            <v>178.77</v>
          </cell>
          <cell r="P664">
            <v>81.81</v>
          </cell>
          <cell r="Q664">
            <v>58.53</v>
          </cell>
          <cell r="R664">
            <v>319.11</v>
          </cell>
          <cell r="S664">
            <v>0.56000000000000005</v>
          </cell>
          <cell r="T664">
            <v>94.81</v>
          </cell>
          <cell r="U664">
            <v>144.72</v>
          </cell>
          <cell r="V664">
            <v>240.1</v>
          </cell>
          <cell r="W664">
            <v>871.77</v>
          </cell>
          <cell r="X664" t="str">
            <v>"открытые запросы-предложения"</v>
          </cell>
        </row>
        <row r="665">
          <cell r="E665" t="str">
            <v>Консультационные услуги</v>
          </cell>
          <cell r="F665" t="str">
            <v>тыс.руб.</v>
          </cell>
          <cell r="G665">
            <v>7.12</v>
          </cell>
          <cell r="H665">
            <v>27.52</v>
          </cell>
          <cell r="I665">
            <v>11.26</v>
          </cell>
          <cell r="J665">
            <v>45.9</v>
          </cell>
          <cell r="K665">
            <v>20.420000000000002</v>
          </cell>
          <cell r="L665">
            <v>78.430000000000007</v>
          </cell>
          <cell r="M665">
            <v>11.16</v>
          </cell>
          <cell r="N665">
            <v>110.01</v>
          </cell>
          <cell r="O665">
            <v>8.1999999999999993</v>
          </cell>
          <cell r="P665">
            <v>17.07</v>
          </cell>
          <cell r="Q665">
            <v>4.5999999999999996</v>
          </cell>
          <cell r="R665">
            <v>29.87</v>
          </cell>
          <cell r="S665">
            <v>21.37</v>
          </cell>
          <cell r="T665">
            <v>10.26</v>
          </cell>
          <cell r="U665">
            <v>180.91</v>
          </cell>
          <cell r="V665">
            <v>212.55</v>
          </cell>
          <cell r="W665">
            <v>398.33</v>
          </cell>
          <cell r="X665" t="str">
            <v>"открытые запросы-предложения"</v>
          </cell>
        </row>
        <row r="666">
          <cell r="E666" t="str">
            <v>Материалы на планово-предупредительные работы</v>
          </cell>
          <cell r="F666" t="str">
            <v>тыс.руб.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122.8</v>
          </cell>
          <cell r="Q666">
            <v>42.78</v>
          </cell>
          <cell r="R666">
            <v>165.57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165.57</v>
          </cell>
          <cell r="X666" t="str">
            <v>"открытые запросы-предложения"</v>
          </cell>
        </row>
        <row r="667">
          <cell r="E667" t="str">
            <v>Материалы на содержание зданий и на хоз.нужды</v>
          </cell>
          <cell r="F667" t="str">
            <v>тыс.руб.</v>
          </cell>
          <cell r="G667">
            <v>11.11</v>
          </cell>
          <cell r="H667">
            <v>8.16</v>
          </cell>
          <cell r="I667">
            <v>15.6</v>
          </cell>
          <cell r="J667">
            <v>34.86</v>
          </cell>
          <cell r="K667">
            <v>14.87</v>
          </cell>
          <cell r="L667">
            <v>13.79</v>
          </cell>
          <cell r="M667">
            <v>8.6</v>
          </cell>
          <cell r="N667">
            <v>37.26</v>
          </cell>
          <cell r="O667">
            <v>23.09</v>
          </cell>
          <cell r="P667">
            <v>12.15</v>
          </cell>
          <cell r="Q667">
            <v>11.25</v>
          </cell>
          <cell r="R667">
            <v>46.5</v>
          </cell>
          <cell r="S667">
            <v>11.29</v>
          </cell>
          <cell r="T667">
            <v>43.15</v>
          </cell>
          <cell r="U667">
            <v>32.700000000000003</v>
          </cell>
          <cell r="V667">
            <v>87.14</v>
          </cell>
          <cell r="W667">
            <v>205.76</v>
          </cell>
          <cell r="X667" t="str">
            <v>"открытые запросы-предложения"</v>
          </cell>
        </row>
        <row r="668">
          <cell r="E668" t="str">
            <v>Медицинское страхование</v>
          </cell>
          <cell r="F668" t="str">
            <v>тыс.руб.</v>
          </cell>
          <cell r="G668">
            <v>44.97</v>
          </cell>
          <cell r="H668">
            <v>40.14</v>
          </cell>
          <cell r="I668">
            <v>45.8</v>
          </cell>
          <cell r="J668">
            <v>130.91</v>
          </cell>
          <cell r="K668">
            <v>44.84</v>
          </cell>
          <cell r="L668">
            <v>44.89</v>
          </cell>
          <cell r="M668">
            <v>46.71</v>
          </cell>
          <cell r="N668">
            <v>136.44999999999999</v>
          </cell>
          <cell r="O668">
            <v>53.82</v>
          </cell>
          <cell r="P668">
            <v>48.33</v>
          </cell>
          <cell r="Q668">
            <v>44.12</v>
          </cell>
          <cell r="R668">
            <v>146.27000000000001</v>
          </cell>
          <cell r="S668">
            <v>39.06</v>
          </cell>
          <cell r="T668">
            <v>45.16</v>
          </cell>
          <cell r="U668">
            <v>37.39</v>
          </cell>
          <cell r="V668">
            <v>121.6</v>
          </cell>
          <cell r="W668">
            <v>535.24</v>
          </cell>
          <cell r="X668" t="str">
            <v>"открытые запросы-предложения"</v>
          </cell>
        </row>
        <row r="669">
          <cell r="E669" t="str">
            <v>Страхование автомобилей по ОСАГО</v>
          </cell>
          <cell r="F669" t="str">
            <v>тыс.руб.</v>
          </cell>
          <cell r="G669">
            <v>20.170000000000002</v>
          </cell>
          <cell r="H669">
            <v>15.25</v>
          </cell>
          <cell r="I669">
            <v>18.11</v>
          </cell>
          <cell r="J669">
            <v>53.53</v>
          </cell>
          <cell r="K669">
            <v>18.05</v>
          </cell>
          <cell r="L669">
            <v>18.649999999999999</v>
          </cell>
          <cell r="M669">
            <v>19.32</v>
          </cell>
          <cell r="N669">
            <v>56.02</v>
          </cell>
          <cell r="O669">
            <v>20.78</v>
          </cell>
          <cell r="P669">
            <v>20.43</v>
          </cell>
          <cell r="Q669">
            <v>18.32</v>
          </cell>
          <cell r="R669">
            <v>59.53</v>
          </cell>
          <cell r="S669">
            <v>16.440000000000001</v>
          </cell>
          <cell r="T669">
            <v>21.46</v>
          </cell>
          <cell r="U669">
            <v>21.09</v>
          </cell>
          <cell r="V669">
            <v>58.98</v>
          </cell>
          <cell r="W669">
            <v>228.06</v>
          </cell>
          <cell r="X669" t="str">
            <v>"открытые запросы-предложения"</v>
          </cell>
        </row>
        <row r="670">
          <cell r="E670" t="str">
            <v>Программные продукты</v>
          </cell>
          <cell r="F670" t="str">
            <v>тыс.руб.</v>
          </cell>
          <cell r="G670">
            <v>11.35</v>
          </cell>
          <cell r="H670">
            <v>12.8</v>
          </cell>
          <cell r="I670">
            <v>13.43</v>
          </cell>
          <cell r="J670">
            <v>37.58</v>
          </cell>
          <cell r="K670">
            <v>21.07</v>
          </cell>
          <cell r="L670">
            <v>29.94</v>
          </cell>
          <cell r="M670">
            <v>42.4</v>
          </cell>
          <cell r="N670">
            <v>93.41</v>
          </cell>
          <cell r="O670">
            <v>46.77</v>
          </cell>
          <cell r="P670">
            <v>46.48</v>
          </cell>
          <cell r="Q670">
            <v>30.86</v>
          </cell>
          <cell r="R670">
            <v>124.1</v>
          </cell>
          <cell r="S670">
            <v>37.49</v>
          </cell>
          <cell r="T670">
            <v>44.68</v>
          </cell>
          <cell r="U670">
            <v>55.26</v>
          </cell>
          <cell r="V670">
            <v>137.41999999999999</v>
          </cell>
          <cell r="W670">
            <v>392.52</v>
          </cell>
          <cell r="X670" t="str">
            <v>"открытые запросы-предложения"</v>
          </cell>
        </row>
        <row r="671">
          <cell r="E671" t="str">
            <v>Прочая аренда</v>
          </cell>
          <cell r="F671" t="str">
            <v>тыс.руб.</v>
          </cell>
          <cell r="G671">
            <v>69.680000000000007</v>
          </cell>
          <cell r="H671">
            <v>68.89</v>
          </cell>
          <cell r="I671">
            <v>82.27</v>
          </cell>
          <cell r="J671">
            <v>220.84</v>
          </cell>
          <cell r="K671">
            <v>72.989999999999995</v>
          </cell>
          <cell r="L671">
            <v>70.739999999999995</v>
          </cell>
          <cell r="M671">
            <v>74.2</v>
          </cell>
          <cell r="N671">
            <v>217.93</v>
          </cell>
          <cell r="O671">
            <v>82.46</v>
          </cell>
          <cell r="P671">
            <v>72.239999999999995</v>
          </cell>
          <cell r="Q671">
            <v>72.09</v>
          </cell>
          <cell r="R671">
            <v>226.78</v>
          </cell>
          <cell r="S671">
            <v>66.180000000000007</v>
          </cell>
          <cell r="T671">
            <v>78.349999999999994</v>
          </cell>
          <cell r="U671">
            <v>65.27</v>
          </cell>
          <cell r="V671">
            <v>209.79</v>
          </cell>
          <cell r="W671">
            <v>875.35</v>
          </cell>
          <cell r="X671" t="str">
            <v>"открытые запросы-предложения"</v>
          </cell>
        </row>
        <row r="672">
          <cell r="E672" t="str">
            <v>Прочие</v>
          </cell>
          <cell r="F672" t="str">
            <v>тыс.руб.</v>
          </cell>
          <cell r="G672">
            <v>1.36</v>
          </cell>
          <cell r="H672">
            <v>9.5399999999999991</v>
          </cell>
          <cell r="I672">
            <v>14.48</v>
          </cell>
          <cell r="J672">
            <v>25.39</v>
          </cell>
          <cell r="K672">
            <v>9.1300000000000008</v>
          </cell>
          <cell r="L672">
            <v>6.55</v>
          </cell>
          <cell r="M672">
            <v>10.97</v>
          </cell>
          <cell r="N672">
            <v>26.65</v>
          </cell>
          <cell r="O672">
            <v>-10.43</v>
          </cell>
          <cell r="P672">
            <v>5.71</v>
          </cell>
          <cell r="Q672">
            <v>2.73</v>
          </cell>
          <cell r="R672">
            <v>-1.99</v>
          </cell>
          <cell r="S672">
            <v>94.43</v>
          </cell>
          <cell r="T672">
            <v>11.22</v>
          </cell>
          <cell r="U672">
            <v>87.81</v>
          </cell>
          <cell r="V672">
            <v>193.46</v>
          </cell>
          <cell r="W672">
            <v>243.5</v>
          </cell>
          <cell r="X672" t="str">
            <v>"открытые запросы-предложения"</v>
          </cell>
        </row>
        <row r="673">
          <cell r="E673" t="str">
            <v>Спецодежда</v>
          </cell>
          <cell r="F673" t="str">
            <v>тыс.руб.</v>
          </cell>
          <cell r="G673">
            <v>83.68</v>
          </cell>
          <cell r="H673">
            <v>84.31</v>
          </cell>
          <cell r="I673">
            <v>97.11</v>
          </cell>
          <cell r="J673">
            <v>265.08999999999997</v>
          </cell>
          <cell r="K673">
            <v>94.82</v>
          </cell>
          <cell r="L673">
            <v>85.29</v>
          </cell>
          <cell r="M673">
            <v>87.77</v>
          </cell>
          <cell r="N673">
            <v>267.88</v>
          </cell>
          <cell r="O673">
            <v>96.18</v>
          </cell>
          <cell r="P673">
            <v>76.569999999999993</v>
          </cell>
          <cell r="Q673">
            <v>84.18</v>
          </cell>
          <cell r="R673">
            <v>256.94</v>
          </cell>
          <cell r="S673">
            <v>68.430000000000007</v>
          </cell>
          <cell r="T673">
            <v>115.03</v>
          </cell>
          <cell r="U673">
            <v>110.48</v>
          </cell>
          <cell r="V673">
            <v>293.94</v>
          </cell>
          <cell r="W673">
            <v>1083.8399999999999</v>
          </cell>
          <cell r="X673" t="str">
            <v>"открытые запросы-предложения"</v>
          </cell>
        </row>
        <row r="674">
          <cell r="E674" t="str">
            <v>Списание ОС стоимостью до 40000 руб.</v>
          </cell>
          <cell r="F674" t="str">
            <v>тыс.руб.</v>
          </cell>
          <cell r="G674">
            <v>0</v>
          </cell>
          <cell r="H674">
            <v>31.43</v>
          </cell>
          <cell r="I674">
            <v>53.72</v>
          </cell>
          <cell r="J674">
            <v>85.14</v>
          </cell>
          <cell r="K674">
            <v>128.80000000000001</v>
          </cell>
          <cell r="L674">
            <v>59.99</v>
          </cell>
          <cell r="M674">
            <v>36.83</v>
          </cell>
          <cell r="N674">
            <v>225.62</v>
          </cell>
          <cell r="O674">
            <v>12.12</v>
          </cell>
          <cell r="P674">
            <v>47.11</v>
          </cell>
          <cell r="Q674">
            <v>11.44</v>
          </cell>
          <cell r="R674">
            <v>70.67</v>
          </cell>
          <cell r="S674">
            <v>7.4</v>
          </cell>
          <cell r="T674">
            <v>137.30000000000001</v>
          </cell>
          <cell r="U674">
            <v>10.4</v>
          </cell>
          <cell r="V674">
            <v>155.1</v>
          </cell>
          <cell r="W674">
            <v>536.53</v>
          </cell>
          <cell r="X674" t="str">
            <v>"открытые запросы-предложения"</v>
          </cell>
        </row>
        <row r="675">
          <cell r="E675" t="str">
            <v>Страхование гражданской ответственности организации</v>
          </cell>
          <cell r="F675" t="str">
            <v>тыс.руб.</v>
          </cell>
          <cell r="G675">
            <v>11.46</v>
          </cell>
          <cell r="H675">
            <v>10.34</v>
          </cell>
          <cell r="I675">
            <v>11.51</v>
          </cell>
          <cell r="J675">
            <v>33.31</v>
          </cell>
          <cell r="K675">
            <v>10.98</v>
          </cell>
          <cell r="L675">
            <v>10.91</v>
          </cell>
          <cell r="M675">
            <v>10.68</v>
          </cell>
          <cell r="N675">
            <v>32.57</v>
          </cell>
          <cell r="O675">
            <v>11.36</v>
          </cell>
          <cell r="P675">
            <v>11.24</v>
          </cell>
          <cell r="Q675">
            <v>10.93</v>
          </cell>
          <cell r="R675">
            <v>33.53</v>
          </cell>
          <cell r="S675">
            <v>11.04</v>
          </cell>
          <cell r="T675">
            <v>10.9</v>
          </cell>
          <cell r="U675">
            <v>10.96</v>
          </cell>
          <cell r="V675">
            <v>32.9</v>
          </cell>
          <cell r="W675">
            <v>132.32</v>
          </cell>
          <cell r="X675" t="str">
            <v>"открытые запросы-предложения"</v>
          </cell>
        </row>
        <row r="676">
          <cell r="E676" t="str">
            <v>Страхование имущества</v>
          </cell>
          <cell r="F676" t="str">
            <v>тыс.руб.</v>
          </cell>
          <cell r="G676">
            <v>16.7</v>
          </cell>
          <cell r="H676">
            <v>15.08</v>
          </cell>
          <cell r="I676">
            <v>17.920000000000002</v>
          </cell>
          <cell r="J676">
            <v>49.7</v>
          </cell>
          <cell r="K676">
            <v>5.93</v>
          </cell>
          <cell r="L676">
            <v>6.1</v>
          </cell>
          <cell r="M676">
            <v>6.1</v>
          </cell>
          <cell r="N676">
            <v>18.13</v>
          </cell>
          <cell r="O676">
            <v>6.44</v>
          </cell>
          <cell r="P676">
            <v>6.17</v>
          </cell>
          <cell r="Q676">
            <v>5.72</v>
          </cell>
          <cell r="R676">
            <v>18.329999999999998</v>
          </cell>
          <cell r="S676">
            <v>5.54</v>
          </cell>
          <cell r="T676">
            <v>11.06</v>
          </cell>
          <cell r="U676">
            <v>10.87</v>
          </cell>
          <cell r="V676">
            <v>27.48</v>
          </cell>
          <cell r="W676">
            <v>113.64</v>
          </cell>
          <cell r="X676" t="str">
            <v>"открытые запросы-предложения"</v>
          </cell>
        </row>
        <row r="677">
          <cell r="E677" t="str">
            <v>Технологические потери газа</v>
          </cell>
          <cell r="F677" t="str">
            <v>тыс.руб.</v>
          </cell>
          <cell r="G677">
            <v>118.72</v>
          </cell>
          <cell r="H677">
            <v>118.52</v>
          </cell>
          <cell r="I677">
            <v>118.15</v>
          </cell>
          <cell r="J677">
            <v>355.39</v>
          </cell>
          <cell r="K677">
            <v>118.38</v>
          </cell>
          <cell r="L677">
            <v>118.48</v>
          </cell>
          <cell r="M677">
            <v>118.08</v>
          </cell>
          <cell r="N677">
            <v>354.94</v>
          </cell>
          <cell r="O677">
            <v>127.16</v>
          </cell>
          <cell r="P677">
            <v>77.39</v>
          </cell>
          <cell r="Q677">
            <v>92.65</v>
          </cell>
          <cell r="R677">
            <v>297.2</v>
          </cell>
          <cell r="S677">
            <v>93.37</v>
          </cell>
          <cell r="T677">
            <v>92.57</v>
          </cell>
          <cell r="U677">
            <v>92.5</v>
          </cell>
          <cell r="V677">
            <v>278.44</v>
          </cell>
          <cell r="W677">
            <v>1285.98</v>
          </cell>
          <cell r="X677" t="str">
            <v>"прямые закупки"</v>
          </cell>
        </row>
        <row r="678">
          <cell r="E678" t="str">
            <v>Транспортные расходы</v>
          </cell>
          <cell r="F678" t="str">
            <v>тыс.руб.</v>
          </cell>
          <cell r="G678">
            <v>4.08</v>
          </cell>
          <cell r="H678">
            <v>7.55</v>
          </cell>
          <cell r="I678">
            <v>15.3</v>
          </cell>
          <cell r="J678">
            <v>26.93</v>
          </cell>
          <cell r="K678">
            <v>2.33</v>
          </cell>
          <cell r="L678">
            <v>4.3600000000000003</v>
          </cell>
          <cell r="M678">
            <v>0.34</v>
          </cell>
          <cell r="N678">
            <v>7.03</v>
          </cell>
          <cell r="O678">
            <v>9.48</v>
          </cell>
          <cell r="P678">
            <v>3.32</v>
          </cell>
          <cell r="Q678">
            <v>2.8</v>
          </cell>
          <cell r="R678">
            <v>15.6</v>
          </cell>
          <cell r="S678">
            <v>3.88</v>
          </cell>
          <cell r="T678">
            <v>0</v>
          </cell>
          <cell r="U678">
            <v>15.19</v>
          </cell>
          <cell r="V678">
            <v>19.07</v>
          </cell>
          <cell r="W678">
            <v>68.63</v>
          </cell>
          <cell r="X678" t="str">
            <v>"открытые запросы-предложения"</v>
          </cell>
        </row>
        <row r="679">
          <cell r="E679" t="str">
            <v>Услуги в области ГО и защиты от ЧС</v>
          </cell>
          <cell r="F679" t="str">
            <v>тыс.руб.</v>
          </cell>
          <cell r="G679">
            <v>46</v>
          </cell>
          <cell r="H679">
            <v>42.37</v>
          </cell>
          <cell r="I679">
            <v>42.37</v>
          </cell>
          <cell r="J679">
            <v>130.75</v>
          </cell>
          <cell r="K679">
            <v>42.37</v>
          </cell>
          <cell r="L679">
            <v>42.37</v>
          </cell>
          <cell r="M679">
            <v>42.37</v>
          </cell>
          <cell r="N679">
            <v>127.12</v>
          </cell>
          <cell r="O679">
            <v>42.37</v>
          </cell>
          <cell r="P679">
            <v>42.37</v>
          </cell>
          <cell r="Q679">
            <v>42.37</v>
          </cell>
          <cell r="R679">
            <v>127.12</v>
          </cell>
          <cell r="S679">
            <v>42.37</v>
          </cell>
          <cell r="T679">
            <v>42.37</v>
          </cell>
          <cell r="U679">
            <v>42.37</v>
          </cell>
          <cell r="V679">
            <v>127.12</v>
          </cell>
          <cell r="W679">
            <v>512.1</v>
          </cell>
          <cell r="X679" t="str">
            <v>"открытые запросы-предложения"</v>
          </cell>
        </row>
        <row r="680">
          <cell r="E680" t="str">
            <v>Услуги на пожарную безопасность</v>
          </cell>
          <cell r="F680" t="str">
            <v>тыс.руб.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1.59</v>
          </cell>
          <cell r="N680">
            <v>1.59</v>
          </cell>
          <cell r="O680">
            <v>28.32</v>
          </cell>
          <cell r="P680">
            <v>6.21</v>
          </cell>
          <cell r="Q680">
            <v>6.69</v>
          </cell>
          <cell r="R680">
            <v>41.22</v>
          </cell>
          <cell r="S680">
            <v>4.47</v>
          </cell>
          <cell r="T680">
            <v>6.47</v>
          </cell>
          <cell r="U680">
            <v>4.3</v>
          </cell>
          <cell r="V680">
            <v>15.24</v>
          </cell>
          <cell r="W680">
            <v>58.06</v>
          </cell>
          <cell r="X680" t="str">
            <v>"открытые запросы-предложения"</v>
          </cell>
        </row>
        <row r="681">
          <cell r="E681" t="str">
            <v>Услуги на промышленную безопасность</v>
          </cell>
          <cell r="F681" t="str">
            <v>тыс.руб.</v>
          </cell>
          <cell r="G681">
            <v>0</v>
          </cell>
          <cell r="H681">
            <v>0</v>
          </cell>
          <cell r="I681">
            <v>6.48</v>
          </cell>
          <cell r="J681">
            <v>6.48</v>
          </cell>
          <cell r="K681">
            <v>34.159999999999997</v>
          </cell>
          <cell r="L681">
            <v>0</v>
          </cell>
          <cell r="M681">
            <v>5.91</v>
          </cell>
          <cell r="N681">
            <v>40.06</v>
          </cell>
          <cell r="O681">
            <v>10.44</v>
          </cell>
          <cell r="P681">
            <v>0</v>
          </cell>
          <cell r="Q681">
            <v>0</v>
          </cell>
          <cell r="R681">
            <v>10.44</v>
          </cell>
          <cell r="S681">
            <v>10.81</v>
          </cell>
          <cell r="T681">
            <v>4.43</v>
          </cell>
          <cell r="U681">
            <v>0</v>
          </cell>
          <cell r="V681">
            <v>15.25</v>
          </cell>
          <cell r="W681">
            <v>72.23</v>
          </cell>
          <cell r="X681" t="str">
            <v>"открытые запросы-предложения"</v>
          </cell>
        </row>
        <row r="682">
          <cell r="E682" t="str">
            <v>Услуги охраны</v>
          </cell>
          <cell r="F682" t="str">
            <v>тыс.руб.</v>
          </cell>
          <cell r="G682">
            <v>133.18</v>
          </cell>
          <cell r="H682">
            <v>138.44</v>
          </cell>
          <cell r="I682">
            <v>140.97999999999999</v>
          </cell>
          <cell r="J682">
            <v>412.59</v>
          </cell>
          <cell r="K682">
            <v>146.13</v>
          </cell>
          <cell r="L682">
            <v>139.93</v>
          </cell>
          <cell r="M682">
            <v>150.31</v>
          </cell>
          <cell r="N682">
            <v>436.37</v>
          </cell>
          <cell r="O682">
            <v>156.31</v>
          </cell>
          <cell r="P682">
            <v>143.97999999999999</v>
          </cell>
          <cell r="Q682">
            <v>130.66</v>
          </cell>
          <cell r="R682">
            <v>430.95</v>
          </cell>
          <cell r="S682">
            <v>114.33</v>
          </cell>
          <cell r="T682">
            <v>140.76</v>
          </cell>
          <cell r="U682">
            <v>121.16</v>
          </cell>
          <cell r="V682">
            <v>376.25</v>
          </cell>
          <cell r="W682">
            <v>1656.16</v>
          </cell>
          <cell r="X682" t="str">
            <v>"открытые запросы-предложения"</v>
          </cell>
        </row>
        <row r="683">
          <cell r="E683" t="str">
            <v>Услуги по содержанию зданий</v>
          </cell>
          <cell r="F683" t="str">
            <v>тыс.руб.</v>
          </cell>
          <cell r="G683">
            <v>116.13</v>
          </cell>
          <cell r="H683">
            <v>110.83</v>
          </cell>
          <cell r="I683">
            <v>113.54</v>
          </cell>
          <cell r="J683">
            <v>340.51</v>
          </cell>
          <cell r="K683">
            <v>122.29</v>
          </cell>
          <cell r="L683">
            <v>131.96</v>
          </cell>
          <cell r="M683">
            <v>123.64</v>
          </cell>
          <cell r="N683">
            <v>377.88</v>
          </cell>
          <cell r="O683">
            <v>141.9</v>
          </cell>
          <cell r="P683">
            <v>116.5</v>
          </cell>
          <cell r="Q683">
            <v>103.76</v>
          </cell>
          <cell r="R683">
            <v>362.17</v>
          </cell>
          <cell r="S683">
            <v>86.21</v>
          </cell>
          <cell r="T683">
            <v>118.31</v>
          </cell>
          <cell r="U683">
            <v>89.92</v>
          </cell>
          <cell r="V683">
            <v>294.44</v>
          </cell>
          <cell r="W683">
            <v>1375</v>
          </cell>
          <cell r="X683" t="str">
            <v>"открытые запросы-предложения"</v>
          </cell>
        </row>
        <row r="684">
          <cell r="E684" t="str">
            <v>Услуги сторонних организаций по охране окружающей среды</v>
          </cell>
          <cell r="F684" t="str">
            <v>тыс.руб.</v>
          </cell>
          <cell r="G684">
            <v>2.11</v>
          </cell>
          <cell r="H684">
            <v>0</v>
          </cell>
          <cell r="I684">
            <v>9.84</v>
          </cell>
          <cell r="J684">
            <v>11.94</v>
          </cell>
          <cell r="K684">
            <v>1.33</v>
          </cell>
          <cell r="L684">
            <v>0</v>
          </cell>
          <cell r="M684">
            <v>2.44</v>
          </cell>
          <cell r="N684">
            <v>3.77</v>
          </cell>
          <cell r="O684">
            <v>4.79</v>
          </cell>
          <cell r="P684">
            <v>0</v>
          </cell>
          <cell r="Q684">
            <v>0</v>
          </cell>
          <cell r="R684">
            <v>4.79</v>
          </cell>
          <cell r="S684">
            <v>0.84</v>
          </cell>
          <cell r="T684">
            <v>0</v>
          </cell>
          <cell r="U684">
            <v>0.23</v>
          </cell>
          <cell r="V684">
            <v>1.06</v>
          </cell>
          <cell r="W684">
            <v>21.56</v>
          </cell>
          <cell r="X684" t="str">
            <v>"открытые запросы-предложения"</v>
          </cell>
        </row>
        <row r="685">
          <cell r="E685" t="str">
            <v>Юридические, нотариальные услуги</v>
          </cell>
          <cell r="F685" t="str">
            <v>тыс.руб.</v>
          </cell>
          <cell r="G685">
            <v>0.06</v>
          </cell>
          <cell r="H685">
            <v>1.7</v>
          </cell>
          <cell r="I685">
            <v>2.5099999999999998</v>
          </cell>
          <cell r="J685">
            <v>4.2699999999999996</v>
          </cell>
          <cell r="K685">
            <v>1.18</v>
          </cell>
          <cell r="L685">
            <v>7.0000000000000007E-2</v>
          </cell>
          <cell r="M685">
            <v>0</v>
          </cell>
          <cell r="N685">
            <v>1.25</v>
          </cell>
          <cell r="O685">
            <v>0.9</v>
          </cell>
          <cell r="P685">
            <v>0.02</v>
          </cell>
          <cell r="Q685">
            <v>0.1</v>
          </cell>
          <cell r="R685">
            <v>1.02</v>
          </cell>
          <cell r="S685">
            <v>0.56999999999999995</v>
          </cell>
          <cell r="T685">
            <v>0</v>
          </cell>
          <cell r="U685">
            <v>0.19</v>
          </cell>
          <cell r="V685">
            <v>0.75</v>
          </cell>
          <cell r="W685">
            <v>7.3</v>
          </cell>
          <cell r="X685" t="str">
            <v>"открытые запросы-предложения"</v>
          </cell>
        </row>
        <row r="686">
          <cell r="E686" t="str">
            <v>Техническое обслуживание автотранспорта</v>
          </cell>
          <cell r="F686" t="str">
            <v>тыс.руб.</v>
          </cell>
          <cell r="G686">
            <v>21.46</v>
          </cell>
          <cell r="H686">
            <v>25.52</v>
          </cell>
          <cell r="I686">
            <v>43.51</v>
          </cell>
          <cell r="J686">
            <v>90.49</v>
          </cell>
          <cell r="K686">
            <v>100.19</v>
          </cell>
          <cell r="L686">
            <v>39.22</v>
          </cell>
          <cell r="M686">
            <v>162.30000000000001</v>
          </cell>
          <cell r="N686">
            <v>301.70999999999998</v>
          </cell>
          <cell r="O686">
            <v>83.42</v>
          </cell>
          <cell r="P686">
            <v>109.98</v>
          </cell>
          <cell r="Q686">
            <v>53.45</v>
          </cell>
          <cell r="R686">
            <v>246.85</v>
          </cell>
          <cell r="S686">
            <v>58.04</v>
          </cell>
          <cell r="T686">
            <v>119.4</v>
          </cell>
          <cell r="U686">
            <v>43.53</v>
          </cell>
          <cell r="V686">
            <v>220.98</v>
          </cell>
          <cell r="W686">
            <v>860.02</v>
          </cell>
          <cell r="X686" t="str">
            <v>"открытые запросы-предложения"</v>
          </cell>
        </row>
        <row r="687">
          <cell r="E687" t="str">
            <v>Водоснабжение</v>
          </cell>
          <cell r="F687" t="str">
            <v>тыс.руб.</v>
          </cell>
          <cell r="G687">
            <v>1.7</v>
          </cell>
          <cell r="H687">
            <v>2.34</v>
          </cell>
          <cell r="I687">
            <v>2.4500000000000002</v>
          </cell>
          <cell r="J687">
            <v>6.48</v>
          </cell>
          <cell r="K687">
            <v>2.2599999999999998</v>
          </cell>
          <cell r="L687">
            <v>1.93</v>
          </cell>
          <cell r="M687">
            <v>2.2200000000000002</v>
          </cell>
          <cell r="N687">
            <v>6.41</v>
          </cell>
          <cell r="O687">
            <v>2.42</v>
          </cell>
          <cell r="P687">
            <v>3.1</v>
          </cell>
          <cell r="Q687">
            <v>2.54</v>
          </cell>
          <cell r="R687">
            <v>8.06</v>
          </cell>
          <cell r="S687">
            <v>2.14</v>
          </cell>
          <cell r="T687">
            <v>3.1</v>
          </cell>
          <cell r="U687">
            <v>1.84</v>
          </cell>
          <cell r="V687">
            <v>7.08</v>
          </cell>
          <cell r="W687">
            <v>28.03</v>
          </cell>
          <cell r="X687" t="str">
            <v>"прямые закупки"</v>
          </cell>
        </row>
        <row r="688">
          <cell r="E688" t="str">
            <v>Вывоз ТБО и прочие коммунальные</v>
          </cell>
          <cell r="F688" t="str">
            <v>тыс.руб.</v>
          </cell>
          <cell r="G688">
            <v>2.29</v>
          </cell>
          <cell r="H688">
            <v>2.17</v>
          </cell>
          <cell r="I688">
            <v>9.93</v>
          </cell>
          <cell r="J688">
            <v>14.4</v>
          </cell>
          <cell r="K688">
            <v>8.16</v>
          </cell>
          <cell r="L688">
            <v>2.19</v>
          </cell>
          <cell r="M688">
            <v>6.21</v>
          </cell>
          <cell r="N688">
            <v>16.559999999999999</v>
          </cell>
          <cell r="O688">
            <v>4.53</v>
          </cell>
          <cell r="P688">
            <v>2.23</v>
          </cell>
          <cell r="Q688">
            <v>4.33</v>
          </cell>
          <cell r="R688">
            <v>11.08</v>
          </cell>
          <cell r="S688">
            <v>3.34</v>
          </cell>
          <cell r="T688">
            <v>9.19</v>
          </cell>
          <cell r="U688">
            <v>7.91</v>
          </cell>
          <cell r="V688">
            <v>20.43</v>
          </cell>
          <cell r="W688">
            <v>62.48</v>
          </cell>
          <cell r="X688" t="str">
            <v>"открытые запросы-предложения"</v>
          </cell>
        </row>
        <row r="689">
          <cell r="E689" t="str">
            <v>Текущий ремонт газопроводов</v>
          </cell>
          <cell r="F689" t="str">
            <v>тыс.руб.</v>
          </cell>
          <cell r="G689">
            <v>237.66</v>
          </cell>
          <cell r="H689">
            <v>77.760000000000005</v>
          </cell>
          <cell r="I689">
            <v>43.31</v>
          </cell>
          <cell r="J689">
            <v>358.73</v>
          </cell>
          <cell r="K689">
            <v>118.53</v>
          </cell>
          <cell r="L689">
            <v>328.98</v>
          </cell>
          <cell r="M689">
            <v>4251.54</v>
          </cell>
          <cell r="N689">
            <v>4699.05</v>
          </cell>
          <cell r="O689">
            <v>1528.54</v>
          </cell>
          <cell r="P689">
            <v>1212.4000000000001</v>
          </cell>
          <cell r="Q689">
            <v>2584.38</v>
          </cell>
          <cell r="R689">
            <v>5325.31</v>
          </cell>
          <cell r="S689">
            <v>1040.51</v>
          </cell>
          <cell r="T689">
            <v>444.55</v>
          </cell>
          <cell r="U689">
            <v>108.63</v>
          </cell>
          <cell r="V689">
            <v>1593.69</v>
          </cell>
          <cell r="W689">
            <v>11976.79</v>
          </cell>
          <cell r="X689" t="str">
            <v>"открытые запросы-предложения"</v>
          </cell>
        </row>
        <row r="690">
          <cell r="E690" t="str">
            <v>Диагностирование газораспределительных сетей</v>
          </cell>
          <cell r="F690" t="str">
            <v>тыс.руб.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207.9</v>
          </cell>
          <cell r="R690">
            <v>207.9</v>
          </cell>
          <cell r="S690">
            <v>0</v>
          </cell>
          <cell r="T690">
            <v>0</v>
          </cell>
          <cell r="U690">
            <v>1433.89</v>
          </cell>
          <cell r="V690">
            <v>1433.89</v>
          </cell>
          <cell r="W690">
            <v>1641.79</v>
          </cell>
          <cell r="X690" t="str">
            <v>"открытые запросы-предложения"</v>
          </cell>
        </row>
        <row r="691">
          <cell r="E691" t="str">
            <v>Текущий ремонт других видов ОС</v>
          </cell>
          <cell r="F691" t="str">
            <v>тыс.руб.</v>
          </cell>
          <cell r="G691">
            <v>1.89</v>
          </cell>
          <cell r="H691">
            <v>0.01</v>
          </cell>
          <cell r="I691">
            <v>10.35</v>
          </cell>
          <cell r="J691">
            <v>12.25</v>
          </cell>
          <cell r="K691">
            <v>1.7</v>
          </cell>
          <cell r="L691">
            <v>4.68</v>
          </cell>
          <cell r="M691">
            <v>1.17</v>
          </cell>
          <cell r="N691">
            <v>7.55</v>
          </cell>
          <cell r="O691">
            <v>4.8</v>
          </cell>
          <cell r="P691">
            <v>5.34</v>
          </cell>
          <cell r="Q691">
            <v>11.32</v>
          </cell>
          <cell r="R691">
            <v>21.46</v>
          </cell>
          <cell r="S691">
            <v>12.2</v>
          </cell>
          <cell r="T691">
            <v>6.91</v>
          </cell>
          <cell r="U691">
            <v>1.21</v>
          </cell>
          <cell r="V691">
            <v>20.32</v>
          </cell>
          <cell r="W691">
            <v>61.59</v>
          </cell>
          <cell r="X691" t="str">
            <v>"открытые запросы-предложения"</v>
          </cell>
        </row>
        <row r="692">
          <cell r="E692" t="str">
            <v>Текущий ремонт зданий и сооружений</v>
          </cell>
          <cell r="F692" t="str">
            <v>тыс.руб.</v>
          </cell>
          <cell r="G692">
            <v>14.23</v>
          </cell>
          <cell r="H692">
            <v>29.6</v>
          </cell>
          <cell r="I692">
            <v>54.81</v>
          </cell>
          <cell r="J692">
            <v>98.64</v>
          </cell>
          <cell r="K692">
            <v>26.59</v>
          </cell>
          <cell r="L692">
            <v>163.68</v>
          </cell>
          <cell r="M692">
            <v>195.58</v>
          </cell>
          <cell r="N692">
            <v>385.84</v>
          </cell>
          <cell r="O692">
            <v>298.02</v>
          </cell>
          <cell r="P692">
            <v>105.54</v>
          </cell>
          <cell r="Q692">
            <v>609.48</v>
          </cell>
          <cell r="R692">
            <v>1013.04</v>
          </cell>
          <cell r="S692">
            <v>1.81</v>
          </cell>
          <cell r="T692">
            <v>44.5</v>
          </cell>
          <cell r="U692">
            <v>21.64</v>
          </cell>
          <cell r="V692">
            <v>67.95</v>
          </cell>
          <cell r="W692">
            <v>1565.47</v>
          </cell>
          <cell r="X692" t="str">
            <v>"открытые запросы-предложения"</v>
          </cell>
        </row>
        <row r="693">
          <cell r="E693" t="str">
            <v>Текущий ремонт измерительных приборов</v>
          </cell>
          <cell r="F693" t="str">
            <v>тыс.руб.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46.62</v>
          </cell>
          <cell r="M693">
            <v>0</v>
          </cell>
          <cell r="N693">
            <v>46.62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3</v>
          </cell>
          <cell r="V693">
            <v>3</v>
          </cell>
          <cell r="W693">
            <v>49.62</v>
          </cell>
          <cell r="X693" t="str">
            <v>"открытые запросы-предложения"</v>
          </cell>
        </row>
        <row r="694">
          <cell r="E694" t="str">
            <v>Использование радиочастот</v>
          </cell>
          <cell r="F694" t="str">
            <v>тыс.руб.</v>
          </cell>
          <cell r="G694">
            <v>3.71</v>
          </cell>
          <cell r="H694">
            <v>3.69</v>
          </cell>
          <cell r="I694">
            <v>3.72</v>
          </cell>
          <cell r="J694">
            <v>11.12</v>
          </cell>
          <cell r="K694">
            <v>7.16</v>
          </cell>
          <cell r="L694">
            <v>4.4800000000000004</v>
          </cell>
          <cell r="M694">
            <v>3.69</v>
          </cell>
          <cell r="N694">
            <v>15.32</v>
          </cell>
          <cell r="O694">
            <v>3.68</v>
          </cell>
          <cell r="P694">
            <v>3.66</v>
          </cell>
          <cell r="Q694">
            <v>3.66</v>
          </cell>
          <cell r="R694">
            <v>11</v>
          </cell>
          <cell r="S694">
            <v>3.62</v>
          </cell>
          <cell r="T694">
            <v>3.67</v>
          </cell>
          <cell r="U694">
            <v>3.64</v>
          </cell>
          <cell r="V694">
            <v>10.92</v>
          </cell>
          <cell r="W694">
            <v>48.37</v>
          </cell>
          <cell r="X694" t="str">
            <v>"открытые запросы-предложения"</v>
          </cell>
        </row>
        <row r="695">
          <cell r="E695" t="str">
            <v>Канализирование сточных вод</v>
          </cell>
          <cell r="F695" t="str">
            <v>тыс.руб.</v>
          </cell>
          <cell r="G695">
            <v>1.1100000000000001</v>
          </cell>
          <cell r="H695">
            <v>1.55</v>
          </cell>
          <cell r="I695">
            <v>1.58</v>
          </cell>
          <cell r="J695">
            <v>4.24</v>
          </cell>
          <cell r="K695">
            <v>1.57</v>
          </cell>
          <cell r="L695">
            <v>1.35</v>
          </cell>
          <cell r="M695">
            <v>1.46</v>
          </cell>
          <cell r="N695">
            <v>4.38</v>
          </cell>
          <cell r="O695">
            <v>1.59</v>
          </cell>
          <cell r="P695">
            <v>2.17</v>
          </cell>
          <cell r="Q695">
            <v>1.87</v>
          </cell>
          <cell r="R695">
            <v>5.63</v>
          </cell>
          <cell r="S695">
            <v>1.37</v>
          </cell>
          <cell r="T695">
            <v>2.02</v>
          </cell>
          <cell r="U695">
            <v>1.17</v>
          </cell>
          <cell r="V695">
            <v>4.5599999999999996</v>
          </cell>
          <cell r="W695">
            <v>18.809999999999999</v>
          </cell>
          <cell r="X695" t="str">
            <v>"открытые запросы-предложения"</v>
          </cell>
        </row>
        <row r="696">
          <cell r="E696" t="str">
            <v>Текущий ремонт машин и оборудования</v>
          </cell>
          <cell r="F696" t="str">
            <v>тыс.руб.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16.14</v>
          </cell>
          <cell r="Q696">
            <v>0</v>
          </cell>
          <cell r="R696">
            <v>16.14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16.14</v>
          </cell>
          <cell r="X696" t="str">
            <v>"открытые запросы-предложения"</v>
          </cell>
        </row>
        <row r="697">
          <cell r="E697" t="str">
            <v>Электроэнергия на ЭХЗ</v>
          </cell>
          <cell r="F697" t="str">
            <v>тыс.руб.</v>
          </cell>
          <cell r="G697">
            <v>9.5299999999999994</v>
          </cell>
          <cell r="H697">
            <v>8.64</v>
          </cell>
          <cell r="I697">
            <v>18.260000000000002</v>
          </cell>
          <cell r="J697">
            <v>36.44</v>
          </cell>
          <cell r="K697">
            <v>-4.21</v>
          </cell>
          <cell r="L697">
            <v>9.51</v>
          </cell>
          <cell r="M697">
            <v>12.14</v>
          </cell>
          <cell r="N697">
            <v>17.440000000000001</v>
          </cell>
          <cell r="O697">
            <v>12.68</v>
          </cell>
          <cell r="P697">
            <v>9.6300000000000008</v>
          </cell>
          <cell r="Q697">
            <v>11.64</v>
          </cell>
          <cell r="R697">
            <v>33.950000000000003</v>
          </cell>
          <cell r="S697">
            <v>12.05</v>
          </cell>
          <cell r="T697">
            <v>13.97</v>
          </cell>
          <cell r="U697">
            <v>12.14</v>
          </cell>
          <cell r="V697">
            <v>38.159999999999997</v>
          </cell>
          <cell r="W697">
            <v>125.99</v>
          </cell>
          <cell r="X697" t="str">
            <v>"прямые закупки"</v>
          </cell>
        </row>
        <row r="698">
          <cell r="E698" t="str">
            <v>Электроэнергия на бытовые нужды</v>
          </cell>
          <cell r="F698" t="str">
            <v>тыс.руб.</v>
          </cell>
          <cell r="G698">
            <v>37.19</v>
          </cell>
          <cell r="H698">
            <v>42.81</v>
          </cell>
          <cell r="I698">
            <v>31.74</v>
          </cell>
          <cell r="J698">
            <v>111.74</v>
          </cell>
          <cell r="K698">
            <v>39.61</v>
          </cell>
          <cell r="L698">
            <v>17.149999999999999</v>
          </cell>
          <cell r="M698">
            <v>27.75</v>
          </cell>
          <cell r="N698">
            <v>84.51</v>
          </cell>
          <cell r="O698">
            <v>40.200000000000003</v>
          </cell>
          <cell r="P698">
            <v>24.48</v>
          </cell>
          <cell r="Q698">
            <v>32.17</v>
          </cell>
          <cell r="R698">
            <v>96.85</v>
          </cell>
          <cell r="S698">
            <v>26.4</v>
          </cell>
          <cell r="T698">
            <v>38.42</v>
          </cell>
          <cell r="U698">
            <v>26.16</v>
          </cell>
          <cell r="V698">
            <v>90.97</v>
          </cell>
          <cell r="W698">
            <v>384.07</v>
          </cell>
          <cell r="X698" t="str">
            <v>"прямые закупки"</v>
          </cell>
        </row>
        <row r="699">
          <cell r="E699" t="str">
            <v>Теплоэнергия</v>
          </cell>
          <cell r="F699" t="str">
            <v>тыс.руб.</v>
          </cell>
          <cell r="G699">
            <v>43.3</v>
          </cell>
          <cell r="H699">
            <v>57.99</v>
          </cell>
          <cell r="I699">
            <v>43.64</v>
          </cell>
          <cell r="J699">
            <v>144.94</v>
          </cell>
          <cell r="K699">
            <v>30.41</v>
          </cell>
          <cell r="L699">
            <v>3.44</v>
          </cell>
          <cell r="M699">
            <v>0.43</v>
          </cell>
          <cell r="N699">
            <v>34.29</v>
          </cell>
          <cell r="O699">
            <v>0.11</v>
          </cell>
          <cell r="P699">
            <v>0.68</v>
          </cell>
          <cell r="Q699">
            <v>3.22</v>
          </cell>
          <cell r="R699">
            <v>4.01</v>
          </cell>
          <cell r="S699">
            <v>25.8</v>
          </cell>
          <cell r="T699">
            <v>49</v>
          </cell>
          <cell r="U699">
            <v>37.19</v>
          </cell>
          <cell r="V699">
            <v>111.99</v>
          </cell>
          <cell r="W699">
            <v>295.22000000000003</v>
          </cell>
          <cell r="X699" t="str">
            <v>"прямые закупки"</v>
          </cell>
        </row>
        <row r="700">
          <cell r="E700" t="str">
            <v>Техническое обслуживание газопроводов</v>
          </cell>
          <cell r="F700" t="str">
            <v>тыс.руб.</v>
          </cell>
          <cell r="G700">
            <v>333.51</v>
          </cell>
          <cell r="H700">
            <v>350.79</v>
          </cell>
          <cell r="I700">
            <v>351.28</v>
          </cell>
          <cell r="J700">
            <v>1035.57</v>
          </cell>
          <cell r="K700">
            <v>440.71</v>
          </cell>
          <cell r="L700">
            <v>350.3</v>
          </cell>
          <cell r="M700">
            <v>380.36</v>
          </cell>
          <cell r="N700">
            <v>1171.3800000000001</v>
          </cell>
          <cell r="O700">
            <v>352.79</v>
          </cell>
          <cell r="P700">
            <v>365.9</v>
          </cell>
          <cell r="Q700">
            <v>439.33</v>
          </cell>
          <cell r="R700">
            <v>1158.02</v>
          </cell>
          <cell r="S700">
            <v>481.62</v>
          </cell>
          <cell r="T700">
            <v>445</v>
          </cell>
          <cell r="U700">
            <v>453.39</v>
          </cell>
          <cell r="V700">
            <v>1380.01</v>
          </cell>
          <cell r="W700">
            <v>4744.9799999999996</v>
          </cell>
          <cell r="X700" t="str">
            <v>"открытые запросы-предложения"</v>
          </cell>
        </row>
        <row r="701">
          <cell r="E701" t="str">
            <v>Услуги городской телефонной связи</v>
          </cell>
          <cell r="F701" t="str">
            <v>тыс.руб.</v>
          </cell>
          <cell r="G701">
            <v>8.77</v>
          </cell>
          <cell r="H701">
            <v>8.7899999999999991</v>
          </cell>
          <cell r="I701">
            <v>9</v>
          </cell>
          <cell r="J701">
            <v>26.56</v>
          </cell>
          <cell r="K701">
            <v>9.33</v>
          </cell>
          <cell r="L701">
            <v>8.9700000000000006</v>
          </cell>
          <cell r="M701">
            <v>9.65</v>
          </cell>
          <cell r="N701">
            <v>27.95</v>
          </cell>
          <cell r="O701">
            <v>10.06</v>
          </cell>
          <cell r="P701">
            <v>9.4</v>
          </cell>
          <cell r="Q701">
            <v>8.84</v>
          </cell>
          <cell r="R701">
            <v>28.31</v>
          </cell>
          <cell r="S701">
            <v>7.99</v>
          </cell>
          <cell r="T701">
            <v>9.85</v>
          </cell>
          <cell r="U701">
            <v>7.78</v>
          </cell>
          <cell r="V701">
            <v>25.62</v>
          </cell>
          <cell r="W701">
            <v>108.44</v>
          </cell>
          <cell r="X701" t="str">
            <v>"открытые запросы-предложения"</v>
          </cell>
        </row>
        <row r="702">
          <cell r="E702" t="str">
            <v>Услуги интернет</v>
          </cell>
          <cell r="F702" t="str">
            <v>тыс.руб.</v>
          </cell>
          <cell r="G702">
            <v>11.62</v>
          </cell>
          <cell r="H702">
            <v>11.59</v>
          </cell>
          <cell r="I702">
            <v>12.13</v>
          </cell>
          <cell r="J702">
            <v>35.340000000000003</v>
          </cell>
          <cell r="K702">
            <v>12.02</v>
          </cell>
          <cell r="L702">
            <v>11.27</v>
          </cell>
          <cell r="M702">
            <v>12.04</v>
          </cell>
          <cell r="N702">
            <v>35.340000000000003</v>
          </cell>
          <cell r="O702">
            <v>12.12</v>
          </cell>
          <cell r="P702">
            <v>11.5</v>
          </cell>
          <cell r="Q702">
            <v>11.58</v>
          </cell>
          <cell r="R702">
            <v>35.21</v>
          </cell>
          <cell r="S702">
            <v>10.09</v>
          </cell>
          <cell r="T702">
            <v>11.58</v>
          </cell>
          <cell r="U702">
            <v>9.66</v>
          </cell>
          <cell r="V702">
            <v>31.34</v>
          </cell>
          <cell r="W702">
            <v>137.22</v>
          </cell>
          <cell r="X702" t="str">
            <v>"открытые запросы-предложения"</v>
          </cell>
        </row>
        <row r="703">
          <cell r="E703" t="str">
            <v>Услуги медицинских учреждений</v>
          </cell>
          <cell r="F703" t="str">
            <v>тыс.руб.</v>
          </cell>
          <cell r="G703">
            <v>15.66</v>
          </cell>
          <cell r="H703">
            <v>29.07</v>
          </cell>
          <cell r="I703">
            <v>25</v>
          </cell>
          <cell r="J703">
            <v>69.72</v>
          </cell>
          <cell r="K703">
            <v>23.67</v>
          </cell>
          <cell r="L703">
            <v>17.440000000000001</v>
          </cell>
          <cell r="M703">
            <v>22.08</v>
          </cell>
          <cell r="N703">
            <v>63.18</v>
          </cell>
          <cell r="O703">
            <v>28.52</v>
          </cell>
          <cell r="P703">
            <v>22.68</v>
          </cell>
          <cell r="Q703">
            <v>22.94</v>
          </cell>
          <cell r="R703">
            <v>74.14</v>
          </cell>
          <cell r="S703">
            <v>131.52000000000001</v>
          </cell>
          <cell r="T703">
            <v>8.91</v>
          </cell>
          <cell r="U703">
            <v>24.65</v>
          </cell>
          <cell r="V703">
            <v>165.08</v>
          </cell>
          <cell r="W703">
            <v>372.13</v>
          </cell>
          <cell r="X703" t="str">
            <v>"открытые запросы-предложения"</v>
          </cell>
        </row>
        <row r="704">
          <cell r="E704" t="str">
            <v>Услуги междугородней и международной телефонной связи</v>
          </cell>
          <cell r="F704" t="str">
            <v>тыс.руб.</v>
          </cell>
          <cell r="G704">
            <v>3.23</v>
          </cell>
          <cell r="H704">
            <v>3.39</v>
          </cell>
          <cell r="I704">
            <v>3.29</v>
          </cell>
          <cell r="J704">
            <v>9.91</v>
          </cell>
          <cell r="K704">
            <v>4.54</v>
          </cell>
          <cell r="L704">
            <v>3.63</v>
          </cell>
          <cell r="M704">
            <v>3.93</v>
          </cell>
          <cell r="N704">
            <v>12.1</v>
          </cell>
          <cell r="O704">
            <v>4.79</v>
          </cell>
          <cell r="P704">
            <v>3.74</v>
          </cell>
          <cell r="Q704">
            <v>3.7</v>
          </cell>
          <cell r="R704">
            <v>12.23</v>
          </cell>
          <cell r="S704">
            <v>3.89</v>
          </cell>
          <cell r="T704">
            <v>4.6100000000000003</v>
          </cell>
          <cell r="U704">
            <v>3.27</v>
          </cell>
          <cell r="V704">
            <v>11.77</v>
          </cell>
          <cell r="W704">
            <v>46.01</v>
          </cell>
          <cell r="X704" t="str">
            <v>"открытые запросы-предложения"</v>
          </cell>
        </row>
        <row r="705">
          <cell r="E705" t="str">
            <v>Услуги по мониторингу транспорта</v>
          </cell>
          <cell r="F705" t="str">
            <v>тыс.руб.</v>
          </cell>
          <cell r="G705">
            <v>2.68</v>
          </cell>
          <cell r="H705">
            <v>3.26</v>
          </cell>
          <cell r="I705">
            <v>3.63</v>
          </cell>
          <cell r="J705">
            <v>9.57</v>
          </cell>
          <cell r="K705">
            <v>3.54</v>
          </cell>
          <cell r="L705">
            <v>3.7</v>
          </cell>
          <cell r="M705">
            <v>3.92</v>
          </cell>
          <cell r="N705">
            <v>11.16</v>
          </cell>
          <cell r="O705">
            <v>4.05</v>
          </cell>
          <cell r="P705">
            <v>3.53</v>
          </cell>
          <cell r="Q705">
            <v>3.24</v>
          </cell>
          <cell r="R705">
            <v>10.82</v>
          </cell>
          <cell r="S705">
            <v>2.38</v>
          </cell>
          <cell r="T705">
            <v>3.52</v>
          </cell>
          <cell r="U705">
            <v>3.46</v>
          </cell>
          <cell r="V705">
            <v>9.36</v>
          </cell>
          <cell r="W705">
            <v>40.909999999999997</v>
          </cell>
          <cell r="X705" t="str">
            <v>"открытые запросы-предложения"</v>
          </cell>
        </row>
        <row r="706">
          <cell r="E706" t="str">
            <v>Услуги по поверке контрольно-измерительных приборов</v>
          </cell>
          <cell r="F706" t="str">
            <v>тыс.руб.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24.07</v>
          </cell>
          <cell r="M706">
            <v>21.46</v>
          </cell>
          <cell r="N706">
            <v>45.53</v>
          </cell>
          <cell r="O706">
            <v>2.23</v>
          </cell>
          <cell r="P706">
            <v>0</v>
          </cell>
          <cell r="Q706">
            <v>0.11</v>
          </cell>
          <cell r="R706">
            <v>2.34</v>
          </cell>
          <cell r="S706">
            <v>1.61</v>
          </cell>
          <cell r="T706">
            <v>0</v>
          </cell>
          <cell r="U706">
            <v>7.62</v>
          </cell>
          <cell r="V706">
            <v>9.2200000000000006</v>
          </cell>
          <cell r="W706">
            <v>57.09</v>
          </cell>
          <cell r="X706" t="str">
            <v>"открытые запросы-предложения"</v>
          </cell>
        </row>
        <row r="707">
          <cell r="E707" t="str">
            <v>Услуги сотовой связи</v>
          </cell>
          <cell r="F707" t="str">
            <v>тыс.руб.</v>
          </cell>
          <cell r="G707">
            <v>10.86</v>
          </cell>
          <cell r="H707">
            <v>8.85</v>
          </cell>
          <cell r="I707">
            <v>7.41</v>
          </cell>
          <cell r="J707">
            <v>27.11</v>
          </cell>
          <cell r="K707">
            <v>8.43</v>
          </cell>
          <cell r="L707">
            <v>7.15</v>
          </cell>
          <cell r="M707">
            <v>6.55</v>
          </cell>
          <cell r="N707">
            <v>22.13</v>
          </cell>
          <cell r="O707">
            <v>9.4600000000000009</v>
          </cell>
          <cell r="P707">
            <v>8.27</v>
          </cell>
          <cell r="Q707">
            <v>8.44</v>
          </cell>
          <cell r="R707">
            <v>26.17</v>
          </cell>
          <cell r="S707">
            <v>8.6999999999999993</v>
          </cell>
          <cell r="T707">
            <v>12.28</v>
          </cell>
          <cell r="U707">
            <v>11.19</v>
          </cell>
          <cell r="V707">
            <v>32.18</v>
          </cell>
          <cell r="W707">
            <v>107.59</v>
          </cell>
          <cell r="X707" t="str">
            <v>"открытые запросы-предложения"</v>
          </cell>
        </row>
        <row r="708">
          <cell r="E708" t="str">
            <v>Техническое обслуживание электрооборудования, оргтехники</v>
          </cell>
          <cell r="F708" t="str">
            <v>тыс.руб.</v>
          </cell>
          <cell r="G708">
            <v>14.46</v>
          </cell>
          <cell r="H708">
            <v>30.08</v>
          </cell>
          <cell r="I708">
            <v>53.91</v>
          </cell>
          <cell r="J708">
            <v>98.44</v>
          </cell>
          <cell r="K708">
            <v>27.07</v>
          </cell>
          <cell r="L708">
            <v>15.57</v>
          </cell>
          <cell r="M708">
            <v>67.64</v>
          </cell>
          <cell r="N708">
            <v>110.28</v>
          </cell>
          <cell r="O708">
            <v>23.86</v>
          </cell>
          <cell r="P708">
            <v>18.5</v>
          </cell>
          <cell r="Q708">
            <v>44.09</v>
          </cell>
          <cell r="R708">
            <v>86.45</v>
          </cell>
          <cell r="S708">
            <v>15.26</v>
          </cell>
          <cell r="T708">
            <v>21.02</v>
          </cell>
          <cell r="U708">
            <v>24.99</v>
          </cell>
          <cell r="V708">
            <v>61.28</v>
          </cell>
          <cell r="W708">
            <v>356.45</v>
          </cell>
          <cell r="X708" t="str">
            <v>"открытые запросы-предложения"</v>
          </cell>
        </row>
        <row r="709">
          <cell r="F709" t="str">
            <v>Итого:</v>
          </cell>
          <cell r="G709">
            <v>4466.32</v>
          </cell>
          <cell r="H709">
            <v>4225.79</v>
          </cell>
          <cell r="I709">
            <v>4717.07</v>
          </cell>
          <cell r="J709">
            <v>13409.18</v>
          </cell>
          <cell r="K709">
            <v>4632.25</v>
          </cell>
          <cell r="L709">
            <v>5182.96</v>
          </cell>
          <cell r="M709">
            <v>9150.8799999999992</v>
          </cell>
          <cell r="N709">
            <v>18966.09</v>
          </cell>
          <cell r="O709">
            <v>6536.01</v>
          </cell>
          <cell r="P709">
            <v>5832.67</v>
          </cell>
          <cell r="Q709">
            <v>7904.44</v>
          </cell>
          <cell r="R709">
            <v>20273.12</v>
          </cell>
          <cell r="S709">
            <v>5516.26</v>
          </cell>
          <cell r="T709">
            <v>5338.64</v>
          </cell>
          <cell r="U709">
            <v>6659.61</v>
          </cell>
          <cell r="V709">
            <v>17514.509999999998</v>
          </cell>
          <cell r="W709">
            <v>70162.899999999994</v>
          </cell>
        </row>
        <row r="711">
          <cell r="E711" t="str">
            <v>Страхование автомобилей по КАСКО</v>
          </cell>
          <cell r="F711" t="str">
            <v>тыс.руб.</v>
          </cell>
          <cell r="G711">
            <v>0.9</v>
          </cell>
          <cell r="H711">
            <v>0.51</v>
          </cell>
          <cell r="I711">
            <v>0.42</v>
          </cell>
          <cell r="J711">
            <v>1.82</v>
          </cell>
          <cell r="K711">
            <v>0.38</v>
          </cell>
          <cell r="L711">
            <v>0.35</v>
          </cell>
          <cell r="M711">
            <v>7.0000000000000007E-2</v>
          </cell>
          <cell r="N711">
            <v>0.8</v>
          </cell>
          <cell r="O711">
            <v>0.1</v>
          </cell>
          <cell r="P711">
            <v>0.13</v>
          </cell>
          <cell r="Q711">
            <v>0.41</v>
          </cell>
          <cell r="R711">
            <v>0.64</v>
          </cell>
          <cell r="S711">
            <v>0.59</v>
          </cell>
          <cell r="T711">
            <v>0.8</v>
          </cell>
          <cell r="U711">
            <v>0.78</v>
          </cell>
          <cell r="V711">
            <v>2.1800000000000002</v>
          </cell>
          <cell r="W711">
            <v>5.44</v>
          </cell>
          <cell r="X711" t="str">
            <v>"открытые запросы-предложения"</v>
          </cell>
        </row>
        <row r="712">
          <cell r="E712" t="str">
            <v>Аренда газопроводов ООО "Газпром газораспределение"</v>
          </cell>
          <cell r="F712" t="str">
            <v>тыс.руб.</v>
          </cell>
          <cell r="G712">
            <v>1216.9000000000001</v>
          </cell>
          <cell r="H712">
            <v>1216.9000000000001</v>
          </cell>
          <cell r="I712">
            <v>1216.9000000000001</v>
          </cell>
          <cell r="J712">
            <v>3650.71</v>
          </cell>
          <cell r="K712">
            <v>1216.9000000000001</v>
          </cell>
          <cell r="L712">
            <v>1216.9000000000001</v>
          </cell>
          <cell r="M712">
            <v>1216.9000000000001</v>
          </cell>
          <cell r="N712">
            <v>3650.71</v>
          </cell>
          <cell r="O712">
            <v>1216.9000000000001</v>
          </cell>
          <cell r="P712">
            <v>1216.9000000000001</v>
          </cell>
          <cell r="Q712">
            <v>1216.9000000000001</v>
          </cell>
          <cell r="R712">
            <v>3650.71</v>
          </cell>
          <cell r="S712">
            <v>1216.9000000000001</v>
          </cell>
          <cell r="T712">
            <v>1302.99</v>
          </cell>
          <cell r="U712">
            <v>1302.99</v>
          </cell>
          <cell r="V712">
            <v>3822.89</v>
          </cell>
          <cell r="W712">
            <v>14775.02</v>
          </cell>
          <cell r="X712" t="str">
            <v>"прямые закупки"</v>
          </cell>
        </row>
        <row r="713">
          <cell r="E713" t="str">
            <v>Аренда муниципальных сетей</v>
          </cell>
          <cell r="F713" t="str">
            <v>тыс.руб.</v>
          </cell>
          <cell r="G713">
            <v>1.39</v>
          </cell>
          <cell r="H713">
            <v>1.39</v>
          </cell>
          <cell r="I713">
            <v>2.1</v>
          </cell>
          <cell r="J713">
            <v>4.88</v>
          </cell>
          <cell r="K713">
            <v>2.12</v>
          </cell>
          <cell r="L713">
            <v>2.12</v>
          </cell>
          <cell r="M713">
            <v>2.12</v>
          </cell>
          <cell r="N713">
            <v>6.36</v>
          </cell>
          <cell r="O713">
            <v>2.12</v>
          </cell>
          <cell r="P713">
            <v>2.12</v>
          </cell>
          <cell r="Q713">
            <v>2.12</v>
          </cell>
          <cell r="R713">
            <v>6.36</v>
          </cell>
          <cell r="S713">
            <v>2.12</v>
          </cell>
          <cell r="T713">
            <v>2.12</v>
          </cell>
          <cell r="U713">
            <v>2.12</v>
          </cell>
          <cell r="V713">
            <v>6.36</v>
          </cell>
          <cell r="W713">
            <v>23.96</v>
          </cell>
          <cell r="X713" t="str">
            <v>"прямые закупки"</v>
          </cell>
        </row>
        <row r="714">
          <cell r="E714" t="str">
            <v>Аренда помещений</v>
          </cell>
          <cell r="F714" t="str">
            <v>тыс.руб.</v>
          </cell>
          <cell r="G714">
            <v>62.38</v>
          </cell>
          <cell r="H714">
            <v>61.05</v>
          </cell>
          <cell r="I714">
            <v>49.28</v>
          </cell>
          <cell r="J714">
            <v>172.71</v>
          </cell>
          <cell r="K714">
            <v>51.94</v>
          </cell>
          <cell r="L714">
            <v>39.9</v>
          </cell>
          <cell r="M714">
            <v>31.89</v>
          </cell>
          <cell r="N714">
            <v>123.73</v>
          </cell>
          <cell r="O714">
            <v>30.77</v>
          </cell>
          <cell r="P714">
            <v>31.44</v>
          </cell>
          <cell r="Q714">
            <v>42.63</v>
          </cell>
          <cell r="R714">
            <v>104.85</v>
          </cell>
          <cell r="S714">
            <v>83.35</v>
          </cell>
          <cell r="T714">
            <v>96.26</v>
          </cell>
          <cell r="U714">
            <v>101.65</v>
          </cell>
          <cell r="V714">
            <v>281.27</v>
          </cell>
          <cell r="W714">
            <v>682.55</v>
          </cell>
          <cell r="X714" t="str">
            <v>"открытые запросы-предложения"</v>
          </cell>
        </row>
        <row r="715">
          <cell r="E715" t="str">
            <v>Аренда транспорта</v>
          </cell>
          <cell r="F715" t="str">
            <v>тыс.руб.</v>
          </cell>
          <cell r="G715">
            <v>1.34</v>
          </cell>
          <cell r="H715">
            <v>1.01</v>
          </cell>
          <cell r="I715">
            <v>0.56999999999999995</v>
          </cell>
          <cell r="J715">
            <v>2.92</v>
          </cell>
          <cell r="K715">
            <v>0.65</v>
          </cell>
          <cell r="L715">
            <v>0.35</v>
          </cell>
          <cell r="M715">
            <v>0.09</v>
          </cell>
          <cell r="N715">
            <v>1.0900000000000001</v>
          </cell>
          <cell r="O715">
            <v>0.11</v>
          </cell>
          <cell r="P715">
            <v>0.13</v>
          </cell>
          <cell r="Q715">
            <v>0.43</v>
          </cell>
          <cell r="R715">
            <v>0.67</v>
          </cell>
          <cell r="S715">
            <v>0.6</v>
          </cell>
          <cell r="T715">
            <v>0.85</v>
          </cell>
          <cell r="U715">
            <v>0.81</v>
          </cell>
          <cell r="V715">
            <v>2.2599999999999998</v>
          </cell>
          <cell r="W715">
            <v>6.93</v>
          </cell>
          <cell r="X715" t="str">
            <v>"открытые запросы-предложения"</v>
          </cell>
        </row>
        <row r="716">
          <cell r="E716" t="str">
            <v>Аудиторские услуги</v>
          </cell>
          <cell r="F716" t="str">
            <v>тыс.руб.</v>
          </cell>
          <cell r="G716">
            <v>0</v>
          </cell>
          <cell r="H716">
            <v>0</v>
          </cell>
          <cell r="I716">
            <v>3.97</v>
          </cell>
          <cell r="J716">
            <v>3.97</v>
          </cell>
          <cell r="K716">
            <v>-1.81</v>
          </cell>
          <cell r="L716">
            <v>0</v>
          </cell>
          <cell r="M716">
            <v>0</v>
          </cell>
          <cell r="N716">
            <v>-1.81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2.13</v>
          </cell>
          <cell r="V716">
            <v>2.13</v>
          </cell>
          <cell r="W716">
            <v>4.3</v>
          </cell>
          <cell r="X716" t="str">
            <v>"открытые запросы-предложения"</v>
          </cell>
        </row>
        <row r="717">
          <cell r="E717" t="str">
            <v>ГСМ</v>
          </cell>
          <cell r="F717" t="str">
            <v>тыс.руб.</v>
          </cell>
          <cell r="G717">
            <v>26.05</v>
          </cell>
          <cell r="H717">
            <v>20.9</v>
          </cell>
          <cell r="I717">
            <v>23.34</v>
          </cell>
          <cell r="J717">
            <v>70.290000000000006</v>
          </cell>
          <cell r="K717">
            <v>19.14</v>
          </cell>
          <cell r="L717">
            <v>12.79</v>
          </cell>
          <cell r="M717">
            <v>10.33</v>
          </cell>
          <cell r="N717">
            <v>42.26</v>
          </cell>
          <cell r="O717">
            <v>13.06</v>
          </cell>
          <cell r="P717">
            <v>13</v>
          </cell>
          <cell r="Q717">
            <v>22.95</v>
          </cell>
          <cell r="R717">
            <v>49.01</v>
          </cell>
          <cell r="S717">
            <v>36.299999999999997</v>
          </cell>
          <cell r="T717">
            <v>41.58</v>
          </cell>
          <cell r="U717">
            <v>43.92</v>
          </cell>
          <cell r="V717">
            <v>121.8</v>
          </cell>
          <cell r="W717">
            <v>283.37</v>
          </cell>
          <cell r="X717" t="str">
            <v>"открытые запросы-предложения"</v>
          </cell>
        </row>
        <row r="718">
          <cell r="E718" t="str">
            <v>Запасные части и материалы для а/м</v>
          </cell>
          <cell r="F718" t="str">
            <v>тыс.руб.</v>
          </cell>
          <cell r="G718">
            <v>2.68</v>
          </cell>
          <cell r="H718">
            <v>1.32</v>
          </cell>
          <cell r="I718">
            <v>0.22</v>
          </cell>
          <cell r="J718">
            <v>4.22</v>
          </cell>
          <cell r="K718">
            <v>0.02</v>
          </cell>
          <cell r="L718">
            <v>0.11</v>
          </cell>
          <cell r="M718">
            <v>0.69</v>
          </cell>
          <cell r="N718">
            <v>0.83</v>
          </cell>
          <cell r="O718">
            <v>4.6500000000000004</v>
          </cell>
          <cell r="P718">
            <v>12.13</v>
          </cell>
          <cell r="Q718">
            <v>17.82</v>
          </cell>
          <cell r="R718">
            <v>34.6</v>
          </cell>
          <cell r="S718">
            <v>2.85</v>
          </cell>
          <cell r="T718">
            <v>-0.12</v>
          </cell>
          <cell r="U718">
            <v>17.39</v>
          </cell>
          <cell r="V718">
            <v>20.12</v>
          </cell>
          <cell r="W718">
            <v>59.76</v>
          </cell>
          <cell r="X718" t="str">
            <v>"открытые запросы-предложения"</v>
          </cell>
        </row>
        <row r="719">
          <cell r="E719" t="str">
            <v>Инвентарь</v>
          </cell>
          <cell r="F719" t="str">
            <v>тыс.руб.</v>
          </cell>
          <cell r="G719">
            <v>0</v>
          </cell>
          <cell r="H719">
            <v>0.12</v>
          </cell>
          <cell r="I719">
            <v>0.26</v>
          </cell>
          <cell r="J719">
            <v>0.38</v>
          </cell>
          <cell r="K719">
            <v>9.86</v>
          </cell>
          <cell r="L719">
            <v>11.11</v>
          </cell>
          <cell r="M719">
            <v>10.1</v>
          </cell>
          <cell r="N719">
            <v>31.06</v>
          </cell>
          <cell r="O719">
            <v>14.5</v>
          </cell>
          <cell r="P719">
            <v>0.08</v>
          </cell>
          <cell r="Q719">
            <v>0.02</v>
          </cell>
          <cell r="R719">
            <v>14.6</v>
          </cell>
          <cell r="S719">
            <v>6.16</v>
          </cell>
          <cell r="T719">
            <v>23.26</v>
          </cell>
          <cell r="U719">
            <v>62.58</v>
          </cell>
          <cell r="V719">
            <v>92</v>
          </cell>
          <cell r="W719">
            <v>138.03</v>
          </cell>
          <cell r="X719" t="str">
            <v>"открытые запросы-предложения"</v>
          </cell>
        </row>
        <row r="720">
          <cell r="E720" t="str">
            <v>Информационно-вычислительные услуги</v>
          </cell>
          <cell r="F720" t="str">
            <v>тыс.руб.</v>
          </cell>
          <cell r="G720">
            <v>1.6</v>
          </cell>
          <cell r="H720">
            <v>1.7</v>
          </cell>
          <cell r="I720">
            <v>1.21</v>
          </cell>
          <cell r="J720">
            <v>4.51</v>
          </cell>
          <cell r="K720">
            <v>1.06</v>
          </cell>
          <cell r="L720">
            <v>0.52</v>
          </cell>
          <cell r="M720">
            <v>0.14000000000000001</v>
          </cell>
          <cell r="N720">
            <v>1.73</v>
          </cell>
          <cell r="O720">
            <v>0.17</v>
          </cell>
          <cell r="P720">
            <v>0.2</v>
          </cell>
          <cell r="Q720">
            <v>1.02</v>
          </cell>
          <cell r="R720">
            <v>1.38</v>
          </cell>
          <cell r="S720">
            <v>1.29</v>
          </cell>
          <cell r="T720">
            <v>1.35</v>
          </cell>
          <cell r="U720">
            <v>3.93</v>
          </cell>
          <cell r="V720">
            <v>6.57</v>
          </cell>
          <cell r="W720">
            <v>14.18</v>
          </cell>
          <cell r="X720" t="str">
            <v>"открытые запросы-предложения"</v>
          </cell>
        </row>
        <row r="721">
          <cell r="E721" t="str">
            <v>Комиссионные сборы по посредническим договорам</v>
          </cell>
          <cell r="F721" t="str">
            <v>тыс.руб.</v>
          </cell>
          <cell r="G721">
            <v>7.0000000000000007E-2</v>
          </cell>
          <cell r="H721">
            <v>0.05</v>
          </cell>
          <cell r="I721">
            <v>0.43</v>
          </cell>
          <cell r="J721">
            <v>0.56000000000000005</v>
          </cell>
          <cell r="K721">
            <v>0.32</v>
          </cell>
          <cell r="L721">
            <v>0.15</v>
          </cell>
          <cell r="M721">
            <v>0.16</v>
          </cell>
          <cell r="N721">
            <v>0.62</v>
          </cell>
          <cell r="O721">
            <v>0.31</v>
          </cell>
          <cell r="P721">
            <v>0.75</v>
          </cell>
          <cell r="Q721">
            <v>0.57999999999999996</v>
          </cell>
          <cell r="R721">
            <v>1.64</v>
          </cell>
          <cell r="S721">
            <v>0.28000000000000003</v>
          </cell>
          <cell r="T721">
            <v>5.78</v>
          </cell>
          <cell r="U721">
            <v>3.86</v>
          </cell>
          <cell r="V721">
            <v>9.92</v>
          </cell>
          <cell r="W721">
            <v>12.74</v>
          </cell>
          <cell r="X721" t="str">
            <v>"открытые запросы-предложения"</v>
          </cell>
        </row>
        <row r="722">
          <cell r="E722" t="str">
            <v>Комплектующие к оргтехнике</v>
          </cell>
          <cell r="F722" t="str">
            <v>тыс.руб.</v>
          </cell>
          <cell r="G722">
            <v>0.28999999999999998</v>
          </cell>
          <cell r="H722">
            <v>0.32</v>
          </cell>
          <cell r="I722">
            <v>1.32</v>
          </cell>
          <cell r="J722">
            <v>1.93</v>
          </cell>
          <cell r="K722">
            <v>0.45</v>
          </cell>
          <cell r="L722">
            <v>1.74</v>
          </cell>
          <cell r="M722">
            <v>0.26</v>
          </cell>
          <cell r="N722">
            <v>2.4500000000000002</v>
          </cell>
          <cell r="O722">
            <v>1.53</v>
          </cell>
          <cell r="P722">
            <v>0.36</v>
          </cell>
          <cell r="Q722">
            <v>2.93</v>
          </cell>
          <cell r="R722">
            <v>4.82</v>
          </cell>
          <cell r="S722">
            <v>74.569999999999993</v>
          </cell>
          <cell r="T722">
            <v>3.37</v>
          </cell>
          <cell r="U722">
            <v>124.35</v>
          </cell>
          <cell r="V722">
            <v>202.29</v>
          </cell>
          <cell r="W722">
            <v>211.49</v>
          </cell>
          <cell r="X722" t="str">
            <v>"открытые запросы-предложения"</v>
          </cell>
        </row>
        <row r="723">
          <cell r="E723" t="str">
            <v>Консультационные услуги</v>
          </cell>
          <cell r="F723" t="str">
            <v>тыс.руб.</v>
          </cell>
          <cell r="G723">
            <v>0.17</v>
          </cell>
          <cell r="H723">
            <v>0.76</v>
          </cell>
          <cell r="I723">
            <v>0.48</v>
          </cell>
          <cell r="J723">
            <v>1.41</v>
          </cell>
          <cell r="K723">
            <v>0.22</v>
          </cell>
          <cell r="L723">
            <v>0.74</v>
          </cell>
          <cell r="M723">
            <v>0.01</v>
          </cell>
          <cell r="N723">
            <v>0.98</v>
          </cell>
          <cell r="O723">
            <v>0.02</v>
          </cell>
          <cell r="P723">
            <v>0.1</v>
          </cell>
          <cell r="Q723">
            <v>0.1</v>
          </cell>
          <cell r="R723">
            <v>0.21</v>
          </cell>
          <cell r="S723">
            <v>12.35</v>
          </cell>
          <cell r="T723">
            <v>0.13</v>
          </cell>
          <cell r="U723">
            <v>0.8</v>
          </cell>
          <cell r="V723">
            <v>13.29</v>
          </cell>
          <cell r="W723">
            <v>15.89</v>
          </cell>
          <cell r="X723" t="str">
            <v>"открытые запросы-предложения"</v>
          </cell>
        </row>
        <row r="724">
          <cell r="E724" t="str">
            <v>Материалы на планово-предупредительные работы</v>
          </cell>
          <cell r="F724" t="str">
            <v>тыс.руб.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0.32</v>
          </cell>
          <cell r="M724">
            <v>1.02</v>
          </cell>
          <cell r="N724">
            <v>1.34</v>
          </cell>
          <cell r="O724">
            <v>0.01</v>
          </cell>
          <cell r="P724">
            <v>0.28000000000000003</v>
          </cell>
          <cell r="Q724">
            <v>0.3</v>
          </cell>
          <cell r="R724">
            <v>0.59</v>
          </cell>
          <cell r="S724">
            <v>26.05</v>
          </cell>
          <cell r="T724">
            <v>0.66</v>
          </cell>
          <cell r="U724">
            <v>0</v>
          </cell>
          <cell r="V724">
            <v>26.72</v>
          </cell>
          <cell r="W724">
            <v>28.65</v>
          </cell>
          <cell r="X724" t="str">
            <v>"открытые запросы-предложения"</v>
          </cell>
        </row>
        <row r="725">
          <cell r="E725" t="str">
            <v>Материалы на содержание зданий и на хоз.нужды</v>
          </cell>
          <cell r="F725" t="str">
            <v>тыс.руб.</v>
          </cell>
          <cell r="G725">
            <v>0.39</v>
          </cell>
          <cell r="H725">
            <v>0.83</v>
          </cell>
          <cell r="I725">
            <v>0.68</v>
          </cell>
          <cell r="J725">
            <v>1.9</v>
          </cell>
          <cell r="K725">
            <v>0.99</v>
          </cell>
          <cell r="L725">
            <v>0.18</v>
          </cell>
          <cell r="M725">
            <v>7.0000000000000007E-2</v>
          </cell>
          <cell r="N725">
            <v>1.23</v>
          </cell>
          <cell r="O725">
            <v>0.08</v>
          </cell>
          <cell r="P725">
            <v>0.1</v>
          </cell>
          <cell r="Q725">
            <v>0.41</v>
          </cell>
          <cell r="R725">
            <v>0.59</v>
          </cell>
          <cell r="S725">
            <v>2.27</v>
          </cell>
          <cell r="T725">
            <v>6.49</v>
          </cell>
          <cell r="U725">
            <v>8.7899999999999991</v>
          </cell>
          <cell r="V725">
            <v>17.559999999999999</v>
          </cell>
          <cell r="W725">
            <v>21.28</v>
          </cell>
          <cell r="X725" t="str">
            <v>"открытые запросы-предложения"</v>
          </cell>
        </row>
        <row r="726">
          <cell r="E726" t="str">
            <v>Медицинское страхование</v>
          </cell>
          <cell r="F726" t="str">
            <v>тыс.руб.</v>
          </cell>
          <cell r="G726">
            <v>2.5299999999999998</v>
          </cell>
          <cell r="H726">
            <v>2.21</v>
          </cell>
          <cell r="I726">
            <v>1.84</v>
          </cell>
          <cell r="J726">
            <v>6.58</v>
          </cell>
          <cell r="K726">
            <v>1.94</v>
          </cell>
          <cell r="L726">
            <v>1.07</v>
          </cell>
          <cell r="M726">
            <v>0.34</v>
          </cell>
          <cell r="N726">
            <v>3.35</v>
          </cell>
          <cell r="O726">
            <v>0.46</v>
          </cell>
          <cell r="P726">
            <v>0.46</v>
          </cell>
          <cell r="Q726">
            <v>1.31</v>
          </cell>
          <cell r="R726">
            <v>2.23</v>
          </cell>
          <cell r="S726">
            <v>1.85</v>
          </cell>
          <cell r="T726">
            <v>2.75</v>
          </cell>
          <cell r="U726">
            <v>2.73</v>
          </cell>
          <cell r="V726">
            <v>7.33</v>
          </cell>
          <cell r="W726">
            <v>19.48</v>
          </cell>
          <cell r="X726" t="str">
            <v>"открытые запросы-предложения"</v>
          </cell>
        </row>
        <row r="727">
          <cell r="E727" t="str">
            <v>Страхование автомобилей по ОСАГО</v>
          </cell>
          <cell r="F727" t="str">
            <v>тыс.руб.</v>
          </cell>
          <cell r="G727">
            <v>1.41</v>
          </cell>
          <cell r="H727">
            <v>1.18</v>
          </cell>
          <cell r="I727">
            <v>1.22</v>
          </cell>
          <cell r="J727">
            <v>3.81</v>
          </cell>
          <cell r="K727">
            <v>1.2</v>
          </cell>
          <cell r="L727">
            <v>1</v>
          </cell>
          <cell r="M727">
            <v>0.76</v>
          </cell>
          <cell r="N727">
            <v>2.96</v>
          </cell>
          <cell r="O727">
            <v>0.74</v>
          </cell>
          <cell r="P727">
            <v>0.73</v>
          </cell>
          <cell r="Q727">
            <v>1.18</v>
          </cell>
          <cell r="R727">
            <v>2.65</v>
          </cell>
          <cell r="S727">
            <v>2.1</v>
          </cell>
          <cell r="T727">
            <v>2.15</v>
          </cell>
          <cell r="U727">
            <v>2.09</v>
          </cell>
          <cell r="V727">
            <v>6.34</v>
          </cell>
          <cell r="W727">
            <v>15.75</v>
          </cell>
          <cell r="X727" t="str">
            <v>"открытые запросы-предложения"</v>
          </cell>
        </row>
        <row r="728">
          <cell r="E728" t="str">
            <v>Программные продукты</v>
          </cell>
          <cell r="F728" t="str">
            <v>тыс.руб.</v>
          </cell>
          <cell r="G728">
            <v>0.5</v>
          </cell>
          <cell r="H728">
            <v>0.45</v>
          </cell>
          <cell r="I728">
            <v>0.38</v>
          </cell>
          <cell r="J728">
            <v>1.34</v>
          </cell>
          <cell r="K728">
            <v>0.63</v>
          </cell>
          <cell r="L728">
            <v>0.5</v>
          </cell>
          <cell r="M728">
            <v>0.31</v>
          </cell>
          <cell r="N728">
            <v>1.45</v>
          </cell>
          <cell r="O728">
            <v>0.33</v>
          </cell>
          <cell r="P728">
            <v>0.36</v>
          </cell>
          <cell r="Q728">
            <v>0.68</v>
          </cell>
          <cell r="R728">
            <v>1.37</v>
          </cell>
          <cell r="S728">
            <v>0.73</v>
          </cell>
          <cell r="T728">
            <v>1.1000000000000001</v>
          </cell>
          <cell r="U728">
            <v>1.62</v>
          </cell>
          <cell r="V728">
            <v>3.45</v>
          </cell>
          <cell r="W728">
            <v>7.59</v>
          </cell>
          <cell r="X728" t="str">
            <v>"открытые запросы-предложения"</v>
          </cell>
        </row>
        <row r="729">
          <cell r="E729" t="str">
            <v>Прочая аренда</v>
          </cell>
          <cell r="F729" t="str">
            <v>тыс.руб.</v>
          </cell>
          <cell r="G729">
            <v>0</v>
          </cell>
          <cell r="H729">
            <v>0</v>
          </cell>
          <cell r="I729">
            <v>0.18</v>
          </cell>
          <cell r="J729">
            <v>0.18</v>
          </cell>
          <cell r="K729">
            <v>0.06</v>
          </cell>
          <cell r="L729">
            <v>0.03</v>
          </cell>
          <cell r="M729">
            <v>0.02</v>
          </cell>
          <cell r="N729">
            <v>0.1</v>
          </cell>
          <cell r="O729">
            <v>0.02</v>
          </cell>
          <cell r="P729">
            <v>0.01</v>
          </cell>
          <cell r="Q729">
            <v>0.03</v>
          </cell>
          <cell r="R729">
            <v>0.06</v>
          </cell>
          <cell r="S729">
            <v>0.04</v>
          </cell>
          <cell r="T729">
            <v>0.08</v>
          </cell>
          <cell r="U729">
            <v>2.48</v>
          </cell>
          <cell r="V729">
            <v>2.6</v>
          </cell>
          <cell r="W729">
            <v>2.95</v>
          </cell>
          <cell r="X729" t="str">
            <v>"открытые запросы-предложения"</v>
          </cell>
        </row>
        <row r="730">
          <cell r="E730" t="str">
            <v>Прочие</v>
          </cell>
          <cell r="F730" t="str">
            <v>тыс.руб.</v>
          </cell>
          <cell r="G730">
            <v>0.03</v>
          </cell>
          <cell r="H730">
            <v>0.28000000000000003</v>
          </cell>
          <cell r="I730">
            <v>5.68</v>
          </cell>
          <cell r="J730">
            <v>6</v>
          </cell>
          <cell r="K730">
            <v>0.05</v>
          </cell>
          <cell r="L730">
            <v>0.05</v>
          </cell>
          <cell r="M730">
            <v>7.0000000000000007E-2</v>
          </cell>
          <cell r="N730">
            <v>0.17</v>
          </cell>
          <cell r="O730">
            <v>-0.02</v>
          </cell>
          <cell r="P730">
            <v>0.02</v>
          </cell>
          <cell r="Q730">
            <v>0.03</v>
          </cell>
          <cell r="R730">
            <v>0.03</v>
          </cell>
          <cell r="S730">
            <v>0.16</v>
          </cell>
          <cell r="T730">
            <v>0.19</v>
          </cell>
          <cell r="U730">
            <v>2.77</v>
          </cell>
          <cell r="V730">
            <v>3.12</v>
          </cell>
          <cell r="W730">
            <v>9.31</v>
          </cell>
          <cell r="X730" t="str">
            <v>"открытые запросы-предложения"</v>
          </cell>
        </row>
        <row r="731">
          <cell r="E731" t="str">
            <v>Спецодежда</v>
          </cell>
          <cell r="F731" t="str">
            <v>тыс.руб.</v>
          </cell>
          <cell r="G731">
            <v>10.19</v>
          </cell>
          <cell r="H731">
            <v>10.01</v>
          </cell>
          <cell r="I731">
            <v>8.9</v>
          </cell>
          <cell r="J731">
            <v>29.09</v>
          </cell>
          <cell r="K731">
            <v>9.9499999999999993</v>
          </cell>
          <cell r="L731">
            <v>9.48</v>
          </cell>
          <cell r="M731">
            <v>7.07</v>
          </cell>
          <cell r="N731">
            <v>26.5</v>
          </cell>
          <cell r="O731">
            <v>6.14</v>
          </cell>
          <cell r="P731">
            <v>7.64</v>
          </cell>
          <cell r="Q731">
            <v>10.77</v>
          </cell>
          <cell r="R731">
            <v>24.55</v>
          </cell>
          <cell r="S731">
            <v>11.33</v>
          </cell>
          <cell r="T731">
            <v>18.02</v>
          </cell>
          <cell r="U731">
            <v>28.73</v>
          </cell>
          <cell r="V731">
            <v>58.07</v>
          </cell>
          <cell r="W731">
            <v>138.21</v>
          </cell>
          <cell r="X731" t="str">
            <v>"открытые запросы-предложения"</v>
          </cell>
        </row>
        <row r="732">
          <cell r="E732" t="str">
            <v>Списание ОС стоимостью до 40000 руб.</v>
          </cell>
          <cell r="F732" t="str">
            <v>тыс.руб.</v>
          </cell>
          <cell r="G732">
            <v>0</v>
          </cell>
          <cell r="H732">
            <v>1.61</v>
          </cell>
          <cell r="I732">
            <v>0.84</v>
          </cell>
          <cell r="J732">
            <v>2.4500000000000002</v>
          </cell>
          <cell r="K732">
            <v>5.09</v>
          </cell>
          <cell r="L732">
            <v>0.23</v>
          </cell>
          <cell r="M732">
            <v>0.25</v>
          </cell>
          <cell r="N732">
            <v>5.56</v>
          </cell>
          <cell r="O732">
            <v>0.82</v>
          </cell>
          <cell r="P732">
            <v>0.14000000000000001</v>
          </cell>
          <cell r="Q732">
            <v>0.85</v>
          </cell>
          <cell r="R732">
            <v>1.81</v>
          </cell>
          <cell r="S732">
            <v>21.08</v>
          </cell>
          <cell r="T732">
            <v>9.11</v>
          </cell>
          <cell r="U732">
            <v>1.28</v>
          </cell>
          <cell r="V732">
            <v>31.47</v>
          </cell>
          <cell r="W732">
            <v>41.29</v>
          </cell>
          <cell r="X732" t="str">
            <v>"открытые запросы-предложения"</v>
          </cell>
        </row>
        <row r="733">
          <cell r="E733" t="str">
            <v>Страхование гражданской ответственности организации</v>
          </cell>
          <cell r="F733" t="str">
            <v>тыс.руб.</v>
          </cell>
          <cell r="G733">
            <v>2.97</v>
          </cell>
          <cell r="H733">
            <v>2.68</v>
          </cell>
          <cell r="I733">
            <v>2.97</v>
          </cell>
          <cell r="J733">
            <v>8.6300000000000008</v>
          </cell>
          <cell r="K733">
            <v>2.88</v>
          </cell>
          <cell r="L733">
            <v>2.97</v>
          </cell>
          <cell r="M733">
            <v>2.88</v>
          </cell>
          <cell r="N733">
            <v>8.73</v>
          </cell>
          <cell r="O733">
            <v>2.96</v>
          </cell>
          <cell r="P733">
            <v>2.97</v>
          </cell>
          <cell r="Q733">
            <v>2.87</v>
          </cell>
          <cell r="R733">
            <v>8.8000000000000007</v>
          </cell>
          <cell r="S733">
            <v>2.97</v>
          </cell>
          <cell r="T733">
            <v>2.87</v>
          </cell>
          <cell r="U733">
            <v>2.97</v>
          </cell>
          <cell r="V733">
            <v>8.81</v>
          </cell>
          <cell r="W733">
            <v>34.97</v>
          </cell>
          <cell r="X733" t="str">
            <v>"открытые запросы-предложения"</v>
          </cell>
        </row>
        <row r="734">
          <cell r="E734" t="str">
            <v>Страхование имущества</v>
          </cell>
          <cell r="F734" t="str">
            <v>тыс.руб.</v>
          </cell>
          <cell r="G734">
            <v>0.02</v>
          </cell>
          <cell r="H734">
            <v>0.02</v>
          </cell>
          <cell r="I734">
            <v>0.03</v>
          </cell>
          <cell r="J734">
            <v>7.0000000000000007E-2</v>
          </cell>
          <cell r="K734">
            <v>0.01</v>
          </cell>
          <cell r="L734">
            <v>0.01</v>
          </cell>
          <cell r="M734">
            <v>0</v>
          </cell>
          <cell r="N734">
            <v>0.02</v>
          </cell>
          <cell r="O734">
            <v>0</v>
          </cell>
          <cell r="P734">
            <v>0</v>
          </cell>
          <cell r="Q734">
            <v>0.01</v>
          </cell>
          <cell r="R734">
            <v>0.01</v>
          </cell>
          <cell r="S734">
            <v>0.01</v>
          </cell>
          <cell r="T734">
            <v>0.02</v>
          </cell>
          <cell r="U734">
            <v>0.01</v>
          </cell>
          <cell r="V734">
            <v>0.04</v>
          </cell>
          <cell r="W734">
            <v>0.14000000000000001</v>
          </cell>
          <cell r="X734" t="str">
            <v>"открытые запросы-предложения"</v>
          </cell>
        </row>
        <row r="735">
          <cell r="E735" t="str">
            <v>Технологические потери газа</v>
          </cell>
          <cell r="F735" t="str">
            <v>тыс.руб.</v>
          </cell>
          <cell r="G735">
            <v>21.28</v>
          </cell>
          <cell r="H735">
            <v>21.3</v>
          </cell>
          <cell r="I735">
            <v>21.22</v>
          </cell>
          <cell r="J735">
            <v>63.8</v>
          </cell>
          <cell r="K735">
            <v>21.37</v>
          </cell>
          <cell r="L735">
            <v>21.35</v>
          </cell>
          <cell r="M735">
            <v>21.41</v>
          </cell>
          <cell r="N735">
            <v>64.13</v>
          </cell>
          <cell r="O735">
            <v>23.1</v>
          </cell>
          <cell r="P735">
            <v>23.03</v>
          </cell>
          <cell r="Q735">
            <v>23.15</v>
          </cell>
          <cell r="R735">
            <v>69.28</v>
          </cell>
          <cell r="S735">
            <v>22.94</v>
          </cell>
          <cell r="T735">
            <v>22.95</v>
          </cell>
          <cell r="U735">
            <v>22.99</v>
          </cell>
          <cell r="V735">
            <v>68.88</v>
          </cell>
          <cell r="W735">
            <v>266.08</v>
          </cell>
          <cell r="X735" t="str">
            <v>"прямые закупки"</v>
          </cell>
        </row>
        <row r="736">
          <cell r="E736" t="str">
            <v>Транспортные расходы</v>
          </cell>
          <cell r="F736" t="str">
            <v>тыс.руб.</v>
          </cell>
          <cell r="G736">
            <v>0.1</v>
          </cell>
          <cell r="H736">
            <v>0.17</v>
          </cell>
          <cell r="I736">
            <v>0.16</v>
          </cell>
          <cell r="J736">
            <v>0.43</v>
          </cell>
          <cell r="K736">
            <v>0.03</v>
          </cell>
          <cell r="L736">
            <v>0.03</v>
          </cell>
          <cell r="M736">
            <v>0</v>
          </cell>
          <cell r="N736">
            <v>0.06</v>
          </cell>
          <cell r="O736">
            <v>0.02</v>
          </cell>
          <cell r="P736">
            <v>0.01</v>
          </cell>
          <cell r="Q736">
            <v>0.03</v>
          </cell>
          <cell r="R736">
            <v>0.06</v>
          </cell>
          <cell r="S736">
            <v>7.0000000000000007E-2</v>
          </cell>
          <cell r="T736">
            <v>0</v>
          </cell>
          <cell r="U736">
            <v>0.33</v>
          </cell>
          <cell r="V736">
            <v>0.39</v>
          </cell>
          <cell r="W736">
            <v>0.94</v>
          </cell>
          <cell r="X736" t="str">
            <v>"открытые запросы-предложения"</v>
          </cell>
        </row>
        <row r="737">
          <cell r="E737" t="str">
            <v>Услуги в области ГО и защиты от ЧС</v>
          </cell>
          <cell r="F737" t="str">
            <v>тыс.руб.</v>
          </cell>
          <cell r="G737">
            <v>0.57999999999999996</v>
          </cell>
          <cell r="H737">
            <v>0.57999999999999996</v>
          </cell>
          <cell r="I737">
            <v>0.57999999999999996</v>
          </cell>
          <cell r="J737">
            <v>1.73</v>
          </cell>
          <cell r="K737">
            <v>0.57999999999999996</v>
          </cell>
          <cell r="L737">
            <v>0.57999999999999996</v>
          </cell>
          <cell r="M737">
            <v>0.57999999999999996</v>
          </cell>
          <cell r="N737">
            <v>1.73</v>
          </cell>
          <cell r="O737">
            <v>0.57999999999999996</v>
          </cell>
          <cell r="P737">
            <v>0.57999999999999996</v>
          </cell>
          <cell r="Q737">
            <v>0.57999999999999996</v>
          </cell>
          <cell r="R737">
            <v>1.73</v>
          </cell>
          <cell r="S737">
            <v>0.57999999999999996</v>
          </cell>
          <cell r="T737">
            <v>0.57999999999999996</v>
          </cell>
          <cell r="U737">
            <v>0.57999999999999996</v>
          </cell>
          <cell r="V737">
            <v>1.73</v>
          </cell>
          <cell r="W737">
            <v>6.93</v>
          </cell>
          <cell r="X737" t="str">
            <v>"открытые запросы-предложения"</v>
          </cell>
        </row>
        <row r="738">
          <cell r="E738" t="str">
            <v>Услуги на пожарную безопасность</v>
          </cell>
          <cell r="F738" t="str">
            <v>тыс.руб.</v>
          </cell>
          <cell r="G738">
            <v>0</v>
          </cell>
          <cell r="H738">
            <v>0.49</v>
          </cell>
          <cell r="I738">
            <v>0</v>
          </cell>
          <cell r="J738">
            <v>0.49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0.01</v>
          </cell>
          <cell r="P738">
            <v>0.03</v>
          </cell>
          <cell r="Q738">
            <v>0.1</v>
          </cell>
          <cell r="R738">
            <v>0.14000000000000001</v>
          </cell>
          <cell r="S738">
            <v>0.1</v>
          </cell>
          <cell r="T738">
            <v>0.16</v>
          </cell>
          <cell r="U738">
            <v>0.11</v>
          </cell>
          <cell r="V738">
            <v>0.38</v>
          </cell>
          <cell r="W738">
            <v>1</v>
          </cell>
          <cell r="X738" t="str">
            <v>"открытые запросы-предложения"</v>
          </cell>
        </row>
        <row r="739">
          <cell r="E739" t="str">
            <v>Услуги на промышленную безопасность</v>
          </cell>
          <cell r="F739" t="str">
            <v>тыс.руб.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2.17</v>
          </cell>
          <cell r="N739">
            <v>2.17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2.17</v>
          </cell>
          <cell r="X739" t="str">
            <v>"открытые запросы-предложения"</v>
          </cell>
        </row>
        <row r="740">
          <cell r="E740" t="str">
            <v>Услуги охраны</v>
          </cell>
          <cell r="F740" t="str">
            <v>тыс.руб.</v>
          </cell>
          <cell r="G740">
            <v>1.07</v>
          </cell>
          <cell r="H740">
            <v>0.98</v>
          </cell>
          <cell r="I740">
            <v>0.74</v>
          </cell>
          <cell r="J740">
            <v>2.8</v>
          </cell>
          <cell r="K740">
            <v>0.69</v>
          </cell>
          <cell r="L740">
            <v>0.46</v>
          </cell>
          <cell r="M740">
            <v>0.22</v>
          </cell>
          <cell r="N740">
            <v>1.36</v>
          </cell>
          <cell r="O740">
            <v>0.24</v>
          </cell>
          <cell r="P740">
            <v>0.27</v>
          </cell>
          <cell r="Q740">
            <v>0.49</v>
          </cell>
          <cell r="R740">
            <v>0.99</v>
          </cell>
          <cell r="S740">
            <v>0.56000000000000005</v>
          </cell>
          <cell r="T740">
            <v>0.94</v>
          </cell>
          <cell r="U740">
            <v>0.6</v>
          </cell>
          <cell r="V740">
            <v>2.1</v>
          </cell>
          <cell r="W740">
            <v>7.25</v>
          </cell>
          <cell r="X740" t="str">
            <v>"открытые запросы-предложения"</v>
          </cell>
        </row>
        <row r="741">
          <cell r="E741" t="str">
            <v>Услуги по содержанию зданий</v>
          </cell>
          <cell r="F741" t="str">
            <v>тыс.руб.</v>
          </cell>
          <cell r="G741">
            <v>1.68</v>
          </cell>
          <cell r="H741">
            <v>1.44</v>
          </cell>
          <cell r="I741">
            <v>0.97</v>
          </cell>
          <cell r="J741">
            <v>4.09</v>
          </cell>
          <cell r="K741">
            <v>1.03</v>
          </cell>
          <cell r="L741">
            <v>0.61</v>
          </cell>
          <cell r="M741">
            <v>0.26</v>
          </cell>
          <cell r="N741">
            <v>1.89</v>
          </cell>
          <cell r="O741">
            <v>0.27</v>
          </cell>
          <cell r="P741">
            <v>0.31</v>
          </cell>
          <cell r="Q741">
            <v>0.68</v>
          </cell>
          <cell r="R741">
            <v>1.26</v>
          </cell>
          <cell r="S741">
            <v>0.78</v>
          </cell>
          <cell r="T741">
            <v>1.28</v>
          </cell>
          <cell r="U741">
            <v>0.94</v>
          </cell>
          <cell r="V741">
            <v>3.01</v>
          </cell>
          <cell r="W741">
            <v>10.25</v>
          </cell>
          <cell r="X741" t="str">
            <v>"открытые запросы-предложения"</v>
          </cell>
        </row>
        <row r="742">
          <cell r="E742" t="str">
            <v>Услуги сторонних организаций по охране окружающей среды</v>
          </cell>
          <cell r="F742" t="str">
            <v>тыс.руб.</v>
          </cell>
          <cell r="G742">
            <v>0.47</v>
          </cell>
          <cell r="H742">
            <v>0.02</v>
          </cell>
          <cell r="I742">
            <v>0.16</v>
          </cell>
          <cell r="J742">
            <v>0.64</v>
          </cell>
          <cell r="K742">
            <v>0.28999999999999998</v>
          </cell>
          <cell r="L742">
            <v>0</v>
          </cell>
          <cell r="M742">
            <v>0</v>
          </cell>
          <cell r="N742">
            <v>0.3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0.02</v>
          </cell>
          <cell r="T742">
            <v>0</v>
          </cell>
          <cell r="U742">
            <v>0</v>
          </cell>
          <cell r="V742">
            <v>0.02</v>
          </cell>
          <cell r="W742">
            <v>0.96</v>
          </cell>
          <cell r="X742" t="str">
            <v>"открытые запросы-предложения"</v>
          </cell>
        </row>
        <row r="743">
          <cell r="E743" t="str">
            <v>Юридические, нотариальные услуги</v>
          </cell>
          <cell r="F743" t="str">
            <v>тыс.руб.</v>
          </cell>
          <cell r="G743">
            <v>0.02</v>
          </cell>
          <cell r="H743">
            <v>0.03</v>
          </cell>
          <cell r="I743">
            <v>0.05</v>
          </cell>
          <cell r="J743">
            <v>0.1</v>
          </cell>
          <cell r="K743">
            <v>0.02</v>
          </cell>
          <cell r="L743">
            <v>0.05</v>
          </cell>
          <cell r="M743">
            <v>0</v>
          </cell>
          <cell r="N743">
            <v>7.0000000000000007E-2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0.01</v>
          </cell>
          <cell r="T743">
            <v>0</v>
          </cell>
          <cell r="U743">
            <v>0.06</v>
          </cell>
          <cell r="V743">
            <v>7.0000000000000007E-2</v>
          </cell>
          <cell r="W743">
            <v>0.25</v>
          </cell>
          <cell r="X743" t="str">
            <v>"открытые запросы-предложения"</v>
          </cell>
        </row>
        <row r="744">
          <cell r="E744" t="str">
            <v>Техническое обслуживание автотранспорта</v>
          </cell>
          <cell r="F744" t="str">
            <v>тыс.руб.</v>
          </cell>
          <cell r="G744">
            <v>0.44</v>
          </cell>
          <cell r="H744">
            <v>2.13</v>
          </cell>
          <cell r="I744">
            <v>2.88</v>
          </cell>
          <cell r="J744">
            <v>5.45</v>
          </cell>
          <cell r="K744">
            <v>1.96</v>
          </cell>
          <cell r="L744">
            <v>0.38</v>
          </cell>
          <cell r="M744">
            <v>0.42</v>
          </cell>
          <cell r="N744">
            <v>2.76</v>
          </cell>
          <cell r="O744">
            <v>0.35</v>
          </cell>
          <cell r="P744">
            <v>0.39</v>
          </cell>
          <cell r="Q744">
            <v>1.53</v>
          </cell>
          <cell r="R744">
            <v>2.27</v>
          </cell>
          <cell r="S744">
            <v>3.34</v>
          </cell>
          <cell r="T744">
            <v>2</v>
          </cell>
          <cell r="U744">
            <v>2.3199999999999998</v>
          </cell>
          <cell r="V744">
            <v>7.66</v>
          </cell>
          <cell r="W744">
            <v>18.14</v>
          </cell>
          <cell r="X744" t="str">
            <v>"открытые запросы-предложения"</v>
          </cell>
        </row>
        <row r="745">
          <cell r="E745" t="str">
            <v>Водоснабжение</v>
          </cell>
          <cell r="F745" t="str">
            <v>тыс.руб.</v>
          </cell>
          <cell r="G745">
            <v>0.03</v>
          </cell>
          <cell r="H745">
            <v>0.03</v>
          </cell>
          <cell r="I745">
            <v>0.02</v>
          </cell>
          <cell r="J745">
            <v>0.08</v>
          </cell>
          <cell r="K745">
            <v>0.02</v>
          </cell>
          <cell r="L745">
            <v>0.01</v>
          </cell>
          <cell r="M745">
            <v>0</v>
          </cell>
          <cell r="N745">
            <v>0.04</v>
          </cell>
          <cell r="O745">
            <v>0</v>
          </cell>
          <cell r="P745">
            <v>0.01</v>
          </cell>
          <cell r="Q745">
            <v>0.02</v>
          </cell>
          <cell r="R745">
            <v>0.03</v>
          </cell>
          <cell r="S745">
            <v>0.02</v>
          </cell>
          <cell r="T745">
            <v>0.04</v>
          </cell>
          <cell r="U745">
            <v>0.02</v>
          </cell>
          <cell r="V745">
            <v>0.08</v>
          </cell>
          <cell r="W745">
            <v>0.23</v>
          </cell>
          <cell r="X745" t="str">
            <v>"прямые закупки"</v>
          </cell>
        </row>
        <row r="746">
          <cell r="E746" t="str">
            <v>Вывоз ТБО и прочие коммунальные</v>
          </cell>
          <cell r="F746" t="str">
            <v>тыс.руб.</v>
          </cell>
          <cell r="G746">
            <v>0</v>
          </cell>
          <cell r="H746">
            <v>0.01</v>
          </cell>
          <cell r="I746">
            <v>0.1</v>
          </cell>
          <cell r="J746">
            <v>0.12</v>
          </cell>
          <cell r="K746">
            <v>0.09</v>
          </cell>
          <cell r="L746">
            <v>0.02</v>
          </cell>
          <cell r="M746">
            <v>0.01</v>
          </cell>
          <cell r="N746">
            <v>0.12</v>
          </cell>
          <cell r="O746">
            <v>0.01</v>
          </cell>
          <cell r="P746">
            <v>0</v>
          </cell>
          <cell r="Q746">
            <v>0.05</v>
          </cell>
          <cell r="R746">
            <v>7.0000000000000007E-2</v>
          </cell>
          <cell r="S746">
            <v>0.05</v>
          </cell>
          <cell r="T746">
            <v>0.06</v>
          </cell>
          <cell r="U746">
            <v>0.08</v>
          </cell>
          <cell r="V746">
            <v>0.19</v>
          </cell>
          <cell r="W746">
            <v>0.49</v>
          </cell>
          <cell r="X746" t="str">
            <v>"открытые запросы-предложения"</v>
          </cell>
        </row>
        <row r="747">
          <cell r="E747" t="str">
            <v>Текущий ремонт газопроводов</v>
          </cell>
          <cell r="F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7.7</v>
          </cell>
          <cell r="L747">
            <v>75.989999999999995</v>
          </cell>
          <cell r="M747">
            <v>146.75</v>
          </cell>
          <cell r="N747">
            <v>230.44</v>
          </cell>
          <cell r="O747">
            <v>187.66</v>
          </cell>
          <cell r="P747">
            <v>64.8</v>
          </cell>
          <cell r="Q747">
            <v>0.33</v>
          </cell>
          <cell r="R747">
            <v>252.78</v>
          </cell>
          <cell r="S747">
            <v>3.74</v>
          </cell>
          <cell r="T747">
            <v>18.77</v>
          </cell>
          <cell r="U747">
            <v>1.51</v>
          </cell>
          <cell r="V747">
            <v>24.02</v>
          </cell>
          <cell r="W747">
            <v>507.25</v>
          </cell>
          <cell r="X747" t="str">
            <v>"открытые запросы-предложения"</v>
          </cell>
        </row>
        <row r="748">
          <cell r="E748" t="str">
            <v>Текущий ремонт других видов ОС</v>
          </cell>
          <cell r="F748" t="str">
            <v>тыс.руб.</v>
          </cell>
          <cell r="G748">
            <v>0</v>
          </cell>
          <cell r="H748">
            <v>0</v>
          </cell>
          <cell r="I748">
            <v>0.08</v>
          </cell>
          <cell r="J748">
            <v>0.08</v>
          </cell>
          <cell r="K748">
            <v>0.01</v>
          </cell>
          <cell r="L748">
            <v>0.01</v>
          </cell>
          <cell r="M748">
            <v>0</v>
          </cell>
          <cell r="N748">
            <v>0.03</v>
          </cell>
          <cell r="O748">
            <v>0.01</v>
          </cell>
          <cell r="P748">
            <v>2.2200000000000002</v>
          </cell>
          <cell r="Q748">
            <v>0.05</v>
          </cell>
          <cell r="R748">
            <v>2.2799999999999998</v>
          </cell>
          <cell r="S748">
            <v>0.03</v>
          </cell>
          <cell r="T748">
            <v>0.05</v>
          </cell>
          <cell r="U748">
            <v>0.03</v>
          </cell>
          <cell r="V748">
            <v>0.11</v>
          </cell>
          <cell r="W748">
            <v>2.5</v>
          </cell>
          <cell r="X748" t="str">
            <v>"открытые запросы-предложения"</v>
          </cell>
        </row>
        <row r="749">
          <cell r="E749" t="str">
            <v>Текущий ремонт зданий и сооружений</v>
          </cell>
          <cell r="F749" t="str">
            <v>тыс.руб.</v>
          </cell>
          <cell r="G749">
            <v>0.36</v>
          </cell>
          <cell r="H749">
            <v>0.59</v>
          </cell>
          <cell r="I749">
            <v>0.11</v>
          </cell>
          <cell r="J749">
            <v>1.06</v>
          </cell>
          <cell r="K749">
            <v>0.01</v>
          </cell>
          <cell r="L749">
            <v>0.05</v>
          </cell>
          <cell r="M749">
            <v>0.04</v>
          </cell>
          <cell r="N749">
            <v>0.1</v>
          </cell>
          <cell r="O749">
            <v>0</v>
          </cell>
          <cell r="P749">
            <v>0.02</v>
          </cell>
          <cell r="Q749">
            <v>7.14</v>
          </cell>
          <cell r="R749">
            <v>7.16</v>
          </cell>
          <cell r="S749">
            <v>15.82</v>
          </cell>
          <cell r="T749">
            <v>0.55000000000000004</v>
          </cell>
          <cell r="U749">
            <v>11.06</v>
          </cell>
          <cell r="V749">
            <v>27.43</v>
          </cell>
          <cell r="W749">
            <v>35.75</v>
          </cell>
          <cell r="X749" t="str">
            <v>"открытые запросы-предложения"</v>
          </cell>
        </row>
        <row r="750">
          <cell r="E750" t="str">
            <v>Использование радиочастот</v>
          </cell>
          <cell r="F750" t="str">
            <v>тыс.руб.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0.05</v>
          </cell>
          <cell r="L750">
            <v>0.01</v>
          </cell>
          <cell r="M750">
            <v>0</v>
          </cell>
          <cell r="N750">
            <v>0.05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0.28000000000000003</v>
          </cell>
          <cell r="V750">
            <v>0.28000000000000003</v>
          </cell>
          <cell r="W750">
            <v>0.33</v>
          </cell>
          <cell r="X750" t="str">
            <v>"открытые запросы-предложения"</v>
          </cell>
        </row>
        <row r="751">
          <cell r="E751" t="str">
            <v>Канализирование сточных вод</v>
          </cell>
          <cell r="F751" t="str">
            <v>тыс.руб.</v>
          </cell>
          <cell r="G751">
            <v>0.02</v>
          </cell>
          <cell r="H751">
            <v>0.02</v>
          </cell>
          <cell r="I751">
            <v>0.01</v>
          </cell>
          <cell r="J751">
            <v>0.05</v>
          </cell>
          <cell r="K751">
            <v>0.01</v>
          </cell>
          <cell r="L751">
            <v>0.01</v>
          </cell>
          <cell r="M751">
            <v>0</v>
          </cell>
          <cell r="N751">
            <v>0.02</v>
          </cell>
          <cell r="O751">
            <v>0</v>
          </cell>
          <cell r="P751">
            <v>0.01</v>
          </cell>
          <cell r="Q751">
            <v>0.01</v>
          </cell>
          <cell r="R751">
            <v>0.02</v>
          </cell>
          <cell r="S751">
            <v>0.01</v>
          </cell>
          <cell r="T751">
            <v>0.03</v>
          </cell>
          <cell r="U751">
            <v>0.01</v>
          </cell>
          <cell r="V751">
            <v>0.05</v>
          </cell>
          <cell r="W751">
            <v>0.15</v>
          </cell>
          <cell r="X751" t="str">
            <v>"открытые запросы-предложения"</v>
          </cell>
        </row>
        <row r="752">
          <cell r="E752" t="str">
            <v>Текущий ремонт машин и оборудования</v>
          </cell>
          <cell r="F752" t="str">
            <v>тыс.руб.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0.47</v>
          </cell>
          <cell r="M752">
            <v>0</v>
          </cell>
          <cell r="N752">
            <v>0.47</v>
          </cell>
          <cell r="O752">
            <v>0</v>
          </cell>
          <cell r="P752">
            <v>0.05</v>
          </cell>
          <cell r="Q752">
            <v>0</v>
          </cell>
          <cell r="R752">
            <v>0.05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0.51</v>
          </cell>
          <cell r="X752" t="str">
            <v>"открытые запросы-предложения"</v>
          </cell>
        </row>
        <row r="753">
          <cell r="E753" t="str">
            <v>Электроэнергия на ЭХЗ</v>
          </cell>
          <cell r="F753" t="str">
            <v>тыс.руб.</v>
          </cell>
          <cell r="G753">
            <v>0.47</v>
          </cell>
          <cell r="H753">
            <v>1.17</v>
          </cell>
          <cell r="I753">
            <v>0.38</v>
          </cell>
          <cell r="J753">
            <v>2.02</v>
          </cell>
          <cell r="K753">
            <v>-0.16</v>
          </cell>
          <cell r="L753">
            <v>0.28000000000000003</v>
          </cell>
          <cell r="M753">
            <v>0.54</v>
          </cell>
          <cell r="N753">
            <v>0.66</v>
          </cell>
          <cell r="O753">
            <v>0.44</v>
          </cell>
          <cell r="P753">
            <v>0.33</v>
          </cell>
          <cell r="Q753">
            <v>0.35</v>
          </cell>
          <cell r="R753">
            <v>1.1100000000000001</v>
          </cell>
          <cell r="S753">
            <v>0.38</v>
          </cell>
          <cell r="T753">
            <v>0.21</v>
          </cell>
          <cell r="U753">
            <v>1.36</v>
          </cell>
          <cell r="V753">
            <v>1.95</v>
          </cell>
          <cell r="W753">
            <v>5.74</v>
          </cell>
          <cell r="X753" t="str">
            <v>"прямые закупки"</v>
          </cell>
        </row>
        <row r="754">
          <cell r="E754" t="str">
            <v>Электроэнергия на бытовые нужды</v>
          </cell>
          <cell r="F754" t="str">
            <v>тыс.руб.</v>
          </cell>
          <cell r="G754">
            <v>0.43</v>
          </cell>
          <cell r="H754">
            <v>0.55000000000000004</v>
          </cell>
          <cell r="I754">
            <v>0.28000000000000003</v>
          </cell>
          <cell r="J754">
            <v>1.26</v>
          </cell>
          <cell r="K754">
            <v>0.42</v>
          </cell>
          <cell r="L754">
            <v>0.05</v>
          </cell>
          <cell r="M754">
            <v>0.06</v>
          </cell>
          <cell r="N754">
            <v>0.53</v>
          </cell>
          <cell r="O754">
            <v>0.08</v>
          </cell>
          <cell r="P754">
            <v>7.0000000000000007E-2</v>
          </cell>
          <cell r="Q754">
            <v>0.17</v>
          </cell>
          <cell r="R754">
            <v>0.32</v>
          </cell>
          <cell r="S754">
            <v>0.16</v>
          </cell>
          <cell r="T754">
            <v>0.27</v>
          </cell>
          <cell r="U754">
            <v>0.13</v>
          </cell>
          <cell r="V754">
            <v>0.55000000000000004</v>
          </cell>
          <cell r="W754">
            <v>2.65</v>
          </cell>
          <cell r="X754" t="str">
            <v>"прямые закупки"</v>
          </cell>
        </row>
        <row r="755">
          <cell r="E755" t="str">
            <v>прочие услуги СМР</v>
          </cell>
          <cell r="F755" t="str">
            <v>тыс.руб.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10.08</v>
          </cell>
          <cell r="U755">
            <v>0</v>
          </cell>
          <cell r="V755">
            <v>10.08</v>
          </cell>
          <cell r="W755">
            <v>10.08</v>
          </cell>
          <cell r="X755" t="str">
            <v>"открытые запросы-предложения"</v>
          </cell>
        </row>
        <row r="756">
          <cell r="E756" t="str">
            <v>Теплоэнергия</v>
          </cell>
          <cell r="F756" t="str">
            <v>тыс.руб.</v>
          </cell>
          <cell r="G756">
            <v>0.6</v>
          </cell>
          <cell r="H756">
            <v>0.49</v>
          </cell>
          <cell r="I756">
            <v>0.19</v>
          </cell>
          <cell r="J756">
            <v>1.27</v>
          </cell>
          <cell r="K756">
            <v>0.12</v>
          </cell>
          <cell r="L756">
            <v>0.01</v>
          </cell>
          <cell r="M756">
            <v>0</v>
          </cell>
          <cell r="N756">
            <v>0.13</v>
          </cell>
          <cell r="O756">
            <v>0</v>
          </cell>
          <cell r="P756">
            <v>0</v>
          </cell>
          <cell r="Q756">
            <v>0.03</v>
          </cell>
          <cell r="R756">
            <v>0.03</v>
          </cell>
          <cell r="S756">
            <v>0.14000000000000001</v>
          </cell>
          <cell r="T756">
            <v>0.38</v>
          </cell>
          <cell r="U756">
            <v>0.24</v>
          </cell>
          <cell r="V756">
            <v>0.75</v>
          </cell>
          <cell r="W756">
            <v>2.19</v>
          </cell>
          <cell r="X756" t="str">
            <v>"прямые закупки"</v>
          </cell>
        </row>
        <row r="757">
          <cell r="E757" t="str">
            <v>Услуги городской телефонной связи</v>
          </cell>
          <cell r="F757" t="str">
            <v>тыс.руб.</v>
          </cell>
          <cell r="G757">
            <v>0.23</v>
          </cell>
          <cell r="H757">
            <v>0.22</v>
          </cell>
          <cell r="I757">
            <v>0.18</v>
          </cell>
          <cell r="J757">
            <v>0.63</v>
          </cell>
          <cell r="K757">
            <v>0.04</v>
          </cell>
          <cell r="L757">
            <v>0.03</v>
          </cell>
          <cell r="M757">
            <v>0.01</v>
          </cell>
          <cell r="N757">
            <v>0.09</v>
          </cell>
          <cell r="O757">
            <v>0.01</v>
          </cell>
          <cell r="P757">
            <v>0.02</v>
          </cell>
          <cell r="Q757">
            <v>1.19</v>
          </cell>
          <cell r="R757">
            <v>1.22</v>
          </cell>
          <cell r="S757">
            <v>1.37</v>
          </cell>
          <cell r="T757">
            <v>1.2</v>
          </cell>
          <cell r="U757">
            <v>2.4</v>
          </cell>
          <cell r="V757">
            <v>4.97</v>
          </cell>
          <cell r="W757">
            <v>6.91</v>
          </cell>
          <cell r="X757" t="str">
            <v>"открытые запросы-предложения"</v>
          </cell>
        </row>
        <row r="758">
          <cell r="E758" t="str">
            <v>Услуги интернет</v>
          </cell>
          <cell r="F758" t="str">
            <v>тыс.руб.</v>
          </cell>
          <cell r="G758">
            <v>0.04</v>
          </cell>
          <cell r="H758">
            <v>0.04</v>
          </cell>
          <cell r="I758">
            <v>0.03</v>
          </cell>
          <cell r="J758">
            <v>0.11</v>
          </cell>
          <cell r="K758">
            <v>0.03</v>
          </cell>
          <cell r="L758">
            <v>0.02</v>
          </cell>
          <cell r="M758">
            <v>0.01</v>
          </cell>
          <cell r="N758">
            <v>7.0000000000000007E-2</v>
          </cell>
          <cell r="O758">
            <v>0.01</v>
          </cell>
          <cell r="P758">
            <v>0.01</v>
          </cell>
          <cell r="Q758">
            <v>1.95</v>
          </cell>
          <cell r="R758">
            <v>1.98</v>
          </cell>
          <cell r="S758">
            <v>2.88</v>
          </cell>
          <cell r="T758">
            <v>2.89</v>
          </cell>
          <cell r="U758">
            <v>2.64</v>
          </cell>
          <cell r="V758">
            <v>8.41</v>
          </cell>
          <cell r="W758">
            <v>10.56</v>
          </cell>
          <cell r="X758" t="str">
            <v>"открытые запросы-предложения"</v>
          </cell>
        </row>
        <row r="759">
          <cell r="E759" t="str">
            <v>Услуги медицинских учреждений</v>
          </cell>
          <cell r="F759" t="str">
            <v>тыс.руб.</v>
          </cell>
          <cell r="G759">
            <v>3.23</v>
          </cell>
          <cell r="H759">
            <v>3.32</v>
          </cell>
          <cell r="I759">
            <v>3.21</v>
          </cell>
          <cell r="J759">
            <v>9.76</v>
          </cell>
          <cell r="K759">
            <v>3.98</v>
          </cell>
          <cell r="L759">
            <v>2.46</v>
          </cell>
          <cell r="M759">
            <v>1.67</v>
          </cell>
          <cell r="N759">
            <v>8.11</v>
          </cell>
          <cell r="O759">
            <v>1.91</v>
          </cell>
          <cell r="P759">
            <v>1.52</v>
          </cell>
          <cell r="Q759">
            <v>4.1500000000000004</v>
          </cell>
          <cell r="R759">
            <v>7.58</v>
          </cell>
          <cell r="S759">
            <v>16.2</v>
          </cell>
          <cell r="T759">
            <v>4.01</v>
          </cell>
          <cell r="U759">
            <v>7.1</v>
          </cell>
          <cell r="V759">
            <v>27.31</v>
          </cell>
          <cell r="W759">
            <v>52.76</v>
          </cell>
          <cell r="X759" t="str">
            <v>"открытые запросы-предложения"</v>
          </cell>
        </row>
        <row r="760">
          <cell r="E760" t="str">
            <v>Услуги междугородней и международной телефонной связи</v>
          </cell>
          <cell r="F760" t="str">
            <v>тыс.руб.</v>
          </cell>
          <cell r="G760">
            <v>0.15</v>
          </cell>
          <cell r="H760">
            <v>0.27</v>
          </cell>
          <cell r="I760">
            <v>0.21</v>
          </cell>
          <cell r="J760">
            <v>0.63</v>
          </cell>
          <cell r="K760">
            <v>0.03</v>
          </cell>
          <cell r="L760">
            <v>0.02</v>
          </cell>
          <cell r="M760">
            <v>0.01</v>
          </cell>
          <cell r="N760">
            <v>0.06</v>
          </cell>
          <cell r="O760">
            <v>0.01</v>
          </cell>
          <cell r="P760">
            <v>0.01</v>
          </cell>
          <cell r="Q760">
            <v>0.02</v>
          </cell>
          <cell r="R760">
            <v>0.04</v>
          </cell>
          <cell r="S760">
            <v>0.03</v>
          </cell>
          <cell r="T760">
            <v>0.81</v>
          </cell>
          <cell r="U760">
            <v>0.04</v>
          </cell>
          <cell r="V760">
            <v>0.88</v>
          </cell>
          <cell r="W760">
            <v>1.61</v>
          </cell>
          <cell r="X760" t="str">
            <v>"открытые запросы-предложения"</v>
          </cell>
        </row>
        <row r="761">
          <cell r="E761" t="str">
            <v>Услуги по мониторингу транспорта</v>
          </cell>
          <cell r="F761" t="str">
            <v>тыс.руб.</v>
          </cell>
          <cell r="G761">
            <v>0.37</v>
          </cell>
          <cell r="H761">
            <v>0.39</v>
          </cell>
          <cell r="I761">
            <v>0.32</v>
          </cell>
          <cell r="J761">
            <v>1.08</v>
          </cell>
          <cell r="K761">
            <v>0.36</v>
          </cell>
          <cell r="L761">
            <v>0.35</v>
          </cell>
          <cell r="M761">
            <v>0.35</v>
          </cell>
          <cell r="N761">
            <v>1.06</v>
          </cell>
          <cell r="O761">
            <v>0.34</v>
          </cell>
          <cell r="P761">
            <v>0.34</v>
          </cell>
          <cell r="Q761">
            <v>0.37</v>
          </cell>
          <cell r="R761">
            <v>1.05</v>
          </cell>
          <cell r="S761">
            <v>0.39</v>
          </cell>
          <cell r="T761">
            <v>0.42</v>
          </cell>
          <cell r="U761">
            <v>0.39</v>
          </cell>
          <cell r="V761">
            <v>1.2</v>
          </cell>
          <cell r="W761">
            <v>4.3899999999999997</v>
          </cell>
          <cell r="X761" t="str">
            <v>"открытые запросы-предложения"</v>
          </cell>
        </row>
        <row r="762">
          <cell r="E762" t="str">
            <v>Услуги по поверке контрольно-измерительных приборов</v>
          </cell>
          <cell r="F762" t="str">
            <v>тыс.руб.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1.05</v>
          </cell>
          <cell r="L762">
            <v>1.1000000000000001</v>
          </cell>
          <cell r="M762">
            <v>0.44</v>
          </cell>
          <cell r="N762">
            <v>2.58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4.1500000000000004</v>
          </cell>
          <cell r="T762">
            <v>0</v>
          </cell>
          <cell r="U762">
            <v>0.12</v>
          </cell>
          <cell r="V762">
            <v>4.2699999999999996</v>
          </cell>
          <cell r="W762">
            <v>6.86</v>
          </cell>
          <cell r="X762" t="str">
            <v>"открытые запросы-предложения"</v>
          </cell>
        </row>
        <row r="763">
          <cell r="E763" t="str">
            <v>Услуги по разработке технич и эксплуатац документации</v>
          </cell>
          <cell r="F763" t="str">
            <v>тыс.руб.</v>
          </cell>
          <cell r="G763">
            <v>2.37</v>
          </cell>
          <cell r="H763">
            <v>0</v>
          </cell>
          <cell r="I763">
            <v>0</v>
          </cell>
          <cell r="J763">
            <v>2.37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2.37</v>
          </cell>
          <cell r="X763" t="str">
            <v>"открытые запросы-предложения"</v>
          </cell>
        </row>
        <row r="764">
          <cell r="E764" t="str">
            <v>Услуги сотовой связи</v>
          </cell>
          <cell r="F764" t="str">
            <v>тыс.руб.</v>
          </cell>
          <cell r="G764">
            <v>0.32</v>
          </cell>
          <cell r="H764">
            <v>0.3</v>
          </cell>
          <cell r="I764">
            <v>0.39</v>
          </cell>
          <cell r="J764">
            <v>1.01</v>
          </cell>
          <cell r="K764">
            <v>0.44</v>
          </cell>
          <cell r="L764">
            <v>0.28999999999999998</v>
          </cell>
          <cell r="M764">
            <v>0.28000000000000003</v>
          </cell>
          <cell r="N764">
            <v>1</v>
          </cell>
          <cell r="O764">
            <v>0.33</v>
          </cell>
          <cell r="P764">
            <v>0.33</v>
          </cell>
          <cell r="Q764">
            <v>0.52</v>
          </cell>
          <cell r="R764">
            <v>1.18</v>
          </cell>
          <cell r="S764">
            <v>0.94</v>
          </cell>
          <cell r="T764">
            <v>1.01</v>
          </cell>
          <cell r="U764">
            <v>0.83</v>
          </cell>
          <cell r="V764">
            <v>2.78</v>
          </cell>
          <cell r="W764">
            <v>5.97</v>
          </cell>
          <cell r="X764" t="str">
            <v>"открытые запросы-предложения"</v>
          </cell>
        </row>
        <row r="765">
          <cell r="E765" t="str">
            <v>Техническое обслуживание электрооборудования, оргтехники</v>
          </cell>
          <cell r="F765" t="str">
            <v>тыс.руб.</v>
          </cell>
          <cell r="G765">
            <v>1.32</v>
          </cell>
          <cell r="H765">
            <v>1.47</v>
          </cell>
          <cell r="I765">
            <v>1.26</v>
          </cell>
          <cell r="J765">
            <v>4.0599999999999996</v>
          </cell>
          <cell r="K765">
            <v>1.1399999999999999</v>
          </cell>
          <cell r="L765">
            <v>0.81</v>
          </cell>
          <cell r="M765">
            <v>0.68</v>
          </cell>
          <cell r="N765">
            <v>2.62</v>
          </cell>
          <cell r="O765">
            <v>0.94</v>
          </cell>
          <cell r="P765">
            <v>7.31</v>
          </cell>
          <cell r="Q765">
            <v>0.95</v>
          </cell>
          <cell r="R765">
            <v>9.1999999999999993</v>
          </cell>
          <cell r="S765">
            <v>1.34</v>
          </cell>
          <cell r="T765">
            <v>2.57</v>
          </cell>
          <cell r="U765">
            <v>10.41</v>
          </cell>
          <cell r="V765">
            <v>14.32</v>
          </cell>
          <cell r="W765">
            <v>30.21</v>
          </cell>
          <cell r="X765" t="str">
            <v>"открытые запросы-предложения"</v>
          </cell>
        </row>
        <row r="766">
          <cell r="F766" t="str">
            <v>Итого:</v>
          </cell>
          <cell r="G766">
            <v>1367.4</v>
          </cell>
          <cell r="H766">
            <v>1361.32</v>
          </cell>
          <cell r="I766">
            <v>1356.79</v>
          </cell>
          <cell r="J766">
            <v>4085.51</v>
          </cell>
          <cell r="K766">
            <v>1365.38</v>
          </cell>
          <cell r="L766">
            <v>1408.05</v>
          </cell>
          <cell r="M766">
            <v>1461.43</v>
          </cell>
          <cell r="N766">
            <v>4234.8599999999997</v>
          </cell>
          <cell r="O766">
            <v>1512.11</v>
          </cell>
          <cell r="P766">
            <v>1391.65</v>
          </cell>
          <cell r="Q766">
            <v>1370.23</v>
          </cell>
          <cell r="R766">
            <v>4273.99</v>
          </cell>
          <cell r="S766">
            <v>1581.99</v>
          </cell>
          <cell r="T766">
            <v>1593.1</v>
          </cell>
          <cell r="U766">
            <v>1787.34</v>
          </cell>
          <cell r="V766">
            <v>4962.43</v>
          </cell>
          <cell r="W766">
            <v>17556.78</v>
          </cell>
        </row>
        <row r="768">
          <cell r="E768" t="str">
            <v>Страхование автомобилей по КАСКО</v>
          </cell>
          <cell r="F768" t="str">
            <v>тыс.руб.</v>
          </cell>
          <cell r="G768">
            <v>1.19</v>
          </cell>
          <cell r="H768">
            <v>0.96</v>
          </cell>
          <cell r="I768">
            <v>1.02</v>
          </cell>
          <cell r="J768">
            <v>3.17</v>
          </cell>
          <cell r="K768">
            <v>0.73</v>
          </cell>
          <cell r="L768">
            <v>0.62</v>
          </cell>
          <cell r="M768">
            <v>0.11</v>
          </cell>
          <cell r="N768">
            <v>1.46</v>
          </cell>
          <cell r="O768">
            <v>0.17</v>
          </cell>
          <cell r="P768">
            <v>0.28000000000000003</v>
          </cell>
          <cell r="Q768">
            <v>0.56999999999999995</v>
          </cell>
          <cell r="R768">
            <v>1.02</v>
          </cell>
          <cell r="S768">
            <v>1.17</v>
          </cell>
          <cell r="T768">
            <v>1.36</v>
          </cell>
          <cell r="U768">
            <v>1.37</v>
          </cell>
          <cell r="V768">
            <v>3.9</v>
          </cell>
          <cell r="W768">
            <v>9.5500000000000007</v>
          </cell>
          <cell r="X768" t="str">
            <v>"открытые запросы-предложения"</v>
          </cell>
        </row>
        <row r="769">
          <cell r="E769" t="str">
            <v>Аренда газопроводов ООО "Газпром газораспределение"</v>
          </cell>
          <cell r="F769" t="str">
            <v>тыс.руб.</v>
          </cell>
          <cell r="G769">
            <v>935.54</v>
          </cell>
          <cell r="H769">
            <v>935.54</v>
          </cell>
          <cell r="I769">
            <v>935.54</v>
          </cell>
          <cell r="J769">
            <v>2806.63</v>
          </cell>
          <cell r="K769">
            <v>935.54</v>
          </cell>
          <cell r="L769">
            <v>935.54</v>
          </cell>
          <cell r="M769">
            <v>935.54</v>
          </cell>
          <cell r="N769">
            <v>2806.63</v>
          </cell>
          <cell r="O769">
            <v>935.54</v>
          </cell>
          <cell r="P769">
            <v>935.54</v>
          </cell>
          <cell r="Q769">
            <v>935.54</v>
          </cell>
          <cell r="R769">
            <v>2806.63</v>
          </cell>
          <cell r="S769">
            <v>935.54</v>
          </cell>
          <cell r="T769">
            <v>935.54</v>
          </cell>
          <cell r="U769">
            <v>935.54</v>
          </cell>
          <cell r="V769">
            <v>2806.63</v>
          </cell>
          <cell r="W769">
            <v>11226.53</v>
          </cell>
          <cell r="X769" t="str">
            <v>"прямые закупки"</v>
          </cell>
        </row>
        <row r="770">
          <cell r="E770" t="str">
            <v>Аренда муниципальных сетей</v>
          </cell>
          <cell r="F770" t="str">
            <v>тыс.руб.</v>
          </cell>
          <cell r="G770">
            <v>10.06</v>
          </cell>
          <cell r="H770">
            <v>53.55</v>
          </cell>
          <cell r="I770">
            <v>56.61</v>
          </cell>
          <cell r="J770">
            <v>120.23</v>
          </cell>
          <cell r="K770">
            <v>55.08</v>
          </cell>
          <cell r="L770">
            <v>55.08</v>
          </cell>
          <cell r="M770">
            <v>55.08</v>
          </cell>
          <cell r="N770">
            <v>165.24</v>
          </cell>
          <cell r="O770">
            <v>55.08</v>
          </cell>
          <cell r="P770">
            <v>55.08</v>
          </cell>
          <cell r="Q770">
            <v>55.08</v>
          </cell>
          <cell r="R770">
            <v>165.24</v>
          </cell>
          <cell r="S770">
            <v>55.08</v>
          </cell>
          <cell r="T770">
            <v>55.08</v>
          </cell>
          <cell r="U770">
            <v>115.67</v>
          </cell>
          <cell r="V770">
            <v>225.84</v>
          </cell>
          <cell r="W770">
            <v>676.55</v>
          </cell>
          <cell r="X770" t="str">
            <v>"прямые закупки"</v>
          </cell>
        </row>
        <row r="771">
          <cell r="E771" t="str">
            <v>Аренда помещений</v>
          </cell>
          <cell r="F771" t="str">
            <v>тыс.руб.</v>
          </cell>
          <cell r="G771">
            <v>137.52000000000001</v>
          </cell>
          <cell r="H771">
            <v>149.37</v>
          </cell>
          <cell r="I771">
            <v>139.91999999999999</v>
          </cell>
          <cell r="J771">
            <v>426.81</v>
          </cell>
          <cell r="K771">
            <v>126.6</v>
          </cell>
          <cell r="L771">
            <v>274.51</v>
          </cell>
          <cell r="M771">
            <v>116.89</v>
          </cell>
          <cell r="N771">
            <v>518</v>
          </cell>
          <cell r="O771">
            <v>115.59</v>
          </cell>
          <cell r="P771">
            <v>112.2</v>
          </cell>
          <cell r="Q771">
            <v>128.05000000000001</v>
          </cell>
          <cell r="R771">
            <v>355.84</v>
          </cell>
          <cell r="S771">
            <v>156.72999999999999</v>
          </cell>
          <cell r="T771">
            <v>162.80000000000001</v>
          </cell>
          <cell r="U771">
            <v>173.97</v>
          </cell>
          <cell r="V771">
            <v>493.5</v>
          </cell>
          <cell r="W771">
            <v>1794.14</v>
          </cell>
          <cell r="X771" t="str">
            <v>"открытые запросы-предложения"</v>
          </cell>
        </row>
        <row r="772">
          <cell r="E772" t="str">
            <v>Аренда транспорта</v>
          </cell>
          <cell r="F772" t="str">
            <v>тыс.руб.</v>
          </cell>
          <cell r="G772">
            <v>1.78</v>
          </cell>
          <cell r="H772">
            <v>1.91</v>
          </cell>
          <cell r="I772">
            <v>1.4</v>
          </cell>
          <cell r="J772">
            <v>5.09</v>
          </cell>
          <cell r="K772">
            <v>1.25</v>
          </cell>
          <cell r="L772">
            <v>0.62</v>
          </cell>
          <cell r="M772">
            <v>0.14000000000000001</v>
          </cell>
          <cell r="N772">
            <v>2.0099999999999998</v>
          </cell>
          <cell r="O772">
            <v>0.17</v>
          </cell>
          <cell r="P772">
            <v>0.28999999999999998</v>
          </cell>
          <cell r="Q772">
            <v>0.59</v>
          </cell>
          <cell r="R772">
            <v>1.06</v>
          </cell>
          <cell r="S772">
            <v>1.19</v>
          </cell>
          <cell r="T772">
            <v>1.44</v>
          </cell>
          <cell r="U772">
            <v>1.41</v>
          </cell>
          <cell r="V772">
            <v>4.04</v>
          </cell>
          <cell r="W772">
            <v>12.2</v>
          </cell>
          <cell r="X772" t="str">
            <v>"открытые запросы-предложения"</v>
          </cell>
        </row>
        <row r="773">
          <cell r="E773" t="str">
            <v>Аудиторские услуги</v>
          </cell>
          <cell r="F773" t="str">
            <v>тыс.руб.</v>
          </cell>
          <cell r="G773">
            <v>0</v>
          </cell>
          <cell r="H773">
            <v>0</v>
          </cell>
          <cell r="I773">
            <v>9.77</v>
          </cell>
          <cell r="J773">
            <v>9.77</v>
          </cell>
          <cell r="K773">
            <v>-3.46</v>
          </cell>
          <cell r="L773">
            <v>0</v>
          </cell>
          <cell r="M773">
            <v>0</v>
          </cell>
          <cell r="N773">
            <v>-3.46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3.71</v>
          </cell>
          <cell r="V773">
            <v>3.71</v>
          </cell>
          <cell r="W773">
            <v>10.02</v>
          </cell>
          <cell r="X773" t="str">
            <v>"открытые запросы-предложения"</v>
          </cell>
        </row>
        <row r="774">
          <cell r="E774" t="str">
            <v>ГСМ</v>
          </cell>
          <cell r="F774" t="str">
            <v>тыс.руб.</v>
          </cell>
          <cell r="G774">
            <v>29.13</v>
          </cell>
          <cell r="H774">
            <v>29.56</v>
          </cell>
          <cell r="I774">
            <v>34.14</v>
          </cell>
          <cell r="J774">
            <v>92.82</v>
          </cell>
          <cell r="K774">
            <v>24.58</v>
          </cell>
          <cell r="L774">
            <v>17.18</v>
          </cell>
          <cell r="M774">
            <v>11.82</v>
          </cell>
          <cell r="N774">
            <v>53.57</v>
          </cell>
          <cell r="O774">
            <v>11.47</v>
          </cell>
          <cell r="P774">
            <v>16.04</v>
          </cell>
          <cell r="Q774">
            <v>22.13</v>
          </cell>
          <cell r="R774">
            <v>49.64</v>
          </cell>
          <cell r="S774">
            <v>28.51</v>
          </cell>
          <cell r="T774">
            <v>35.909999999999997</v>
          </cell>
          <cell r="U774">
            <v>37.22</v>
          </cell>
          <cell r="V774">
            <v>101.63</v>
          </cell>
          <cell r="W774">
            <v>297.66000000000003</v>
          </cell>
          <cell r="X774" t="str">
            <v>"открытые запросы-предложения"</v>
          </cell>
        </row>
        <row r="775">
          <cell r="E775" t="str">
            <v>Запасные части и материалы для а/м</v>
          </cell>
          <cell r="F775" t="str">
            <v>тыс.руб.</v>
          </cell>
          <cell r="G775">
            <v>2.91</v>
          </cell>
          <cell r="H775">
            <v>2.5</v>
          </cell>
          <cell r="I775">
            <v>0.53</v>
          </cell>
          <cell r="J775">
            <v>5.94</v>
          </cell>
          <cell r="K775">
            <v>0.04</v>
          </cell>
          <cell r="L775">
            <v>0.2</v>
          </cell>
          <cell r="M775">
            <v>0.09</v>
          </cell>
          <cell r="N775">
            <v>0.33</v>
          </cell>
          <cell r="O775">
            <v>0.28000000000000003</v>
          </cell>
          <cell r="P775">
            <v>8.2899999999999991</v>
          </cell>
          <cell r="Q775">
            <v>3.96</v>
          </cell>
          <cell r="R775">
            <v>12.53</v>
          </cell>
          <cell r="S775">
            <v>5.28</v>
          </cell>
          <cell r="T775">
            <v>-0.21</v>
          </cell>
          <cell r="U775">
            <v>25.37</v>
          </cell>
          <cell r="V775">
            <v>30.45</v>
          </cell>
          <cell r="W775">
            <v>49.25</v>
          </cell>
          <cell r="X775" t="str">
            <v>"открытые запросы-предложения"</v>
          </cell>
        </row>
        <row r="776">
          <cell r="E776" t="str">
            <v>Инвентарь</v>
          </cell>
          <cell r="F776" t="str">
            <v>тыс.руб.</v>
          </cell>
          <cell r="G776">
            <v>6.43</v>
          </cell>
          <cell r="H776">
            <v>3.1</v>
          </cell>
          <cell r="I776">
            <v>2.86</v>
          </cell>
          <cell r="J776">
            <v>12.4</v>
          </cell>
          <cell r="K776">
            <v>0.34</v>
          </cell>
          <cell r="L776">
            <v>16.04</v>
          </cell>
          <cell r="M776">
            <v>3.07</v>
          </cell>
          <cell r="N776">
            <v>19.45</v>
          </cell>
          <cell r="O776">
            <v>0.81</v>
          </cell>
          <cell r="P776">
            <v>1.0900000000000001</v>
          </cell>
          <cell r="Q776">
            <v>0</v>
          </cell>
          <cell r="R776">
            <v>1.9</v>
          </cell>
          <cell r="S776">
            <v>9.09</v>
          </cell>
          <cell r="T776">
            <v>0</v>
          </cell>
          <cell r="U776">
            <v>45.63</v>
          </cell>
          <cell r="V776">
            <v>54.73</v>
          </cell>
          <cell r="W776">
            <v>88.47</v>
          </cell>
          <cell r="X776" t="str">
            <v>"открытые запросы-предложения"</v>
          </cell>
        </row>
        <row r="777">
          <cell r="E777" t="str">
            <v>Информационно-вычислительные услуги</v>
          </cell>
          <cell r="F777" t="str">
            <v>тыс.руб.</v>
          </cell>
          <cell r="G777">
            <v>2.13</v>
          </cell>
          <cell r="H777">
            <v>3.2</v>
          </cell>
          <cell r="I777">
            <v>2.98</v>
          </cell>
          <cell r="J777">
            <v>8.31</v>
          </cell>
          <cell r="K777">
            <v>2.04</v>
          </cell>
          <cell r="L777">
            <v>0.92</v>
          </cell>
          <cell r="M777">
            <v>0.23</v>
          </cell>
          <cell r="N777">
            <v>3.19</v>
          </cell>
          <cell r="O777">
            <v>0.27</v>
          </cell>
          <cell r="P777">
            <v>0.45</v>
          </cell>
          <cell r="Q777">
            <v>1.39</v>
          </cell>
          <cell r="R777">
            <v>2.11</v>
          </cell>
          <cell r="S777">
            <v>2.57</v>
          </cell>
          <cell r="T777">
            <v>2.2999999999999998</v>
          </cell>
          <cell r="U777">
            <v>6.85</v>
          </cell>
          <cell r="V777">
            <v>11.72</v>
          </cell>
          <cell r="W777">
            <v>25.33</v>
          </cell>
          <cell r="X777" t="str">
            <v>"открытые запросы-предложения"</v>
          </cell>
        </row>
        <row r="778">
          <cell r="E778" t="str">
            <v>Комиссионные сборы по посредническим договорам</v>
          </cell>
          <cell r="F778" t="str">
            <v>тыс.руб.</v>
          </cell>
          <cell r="G778">
            <v>0.1</v>
          </cell>
          <cell r="H778">
            <v>0.1</v>
          </cell>
          <cell r="I778">
            <v>1.05</v>
          </cell>
          <cell r="J778">
            <v>1.24</v>
          </cell>
          <cell r="K778">
            <v>0.67</v>
          </cell>
          <cell r="L778">
            <v>0.25</v>
          </cell>
          <cell r="M778">
            <v>0.99</v>
          </cell>
          <cell r="N778">
            <v>1.91</v>
          </cell>
          <cell r="O778">
            <v>16.48</v>
          </cell>
          <cell r="P778">
            <v>0.72</v>
          </cell>
          <cell r="Q778">
            <v>1.1299999999999999</v>
          </cell>
          <cell r="R778">
            <v>18.329999999999998</v>
          </cell>
          <cell r="S778">
            <v>0.8</v>
          </cell>
          <cell r="T778">
            <v>6.43</v>
          </cell>
          <cell r="U778">
            <v>5.1100000000000003</v>
          </cell>
          <cell r="V778">
            <v>12.35</v>
          </cell>
          <cell r="W778">
            <v>33.83</v>
          </cell>
          <cell r="X778" t="str">
            <v>"открытые запросы-предложения"</v>
          </cell>
        </row>
        <row r="779">
          <cell r="E779" t="str">
            <v>Комплектующие к оргтехнике</v>
          </cell>
          <cell r="F779" t="str">
            <v>тыс.руб.</v>
          </cell>
          <cell r="G779">
            <v>10.93</v>
          </cell>
          <cell r="H779">
            <v>0.61</v>
          </cell>
          <cell r="I779">
            <v>2.2400000000000002</v>
          </cell>
          <cell r="J779">
            <v>13.77</v>
          </cell>
          <cell r="K779">
            <v>0.78</v>
          </cell>
          <cell r="L779">
            <v>3.07</v>
          </cell>
          <cell r="M779">
            <v>0.42</v>
          </cell>
          <cell r="N779">
            <v>4.2699999999999996</v>
          </cell>
          <cell r="O779">
            <v>0.77</v>
          </cell>
          <cell r="P779">
            <v>0.94</v>
          </cell>
          <cell r="Q779">
            <v>4.28</v>
          </cell>
          <cell r="R779">
            <v>6</v>
          </cell>
          <cell r="S779">
            <v>2.19</v>
          </cell>
          <cell r="T779">
            <v>41.41</v>
          </cell>
          <cell r="U779">
            <v>150.74</v>
          </cell>
          <cell r="V779">
            <v>194.34</v>
          </cell>
          <cell r="W779">
            <v>218.39</v>
          </cell>
          <cell r="X779" t="str">
            <v>"открытые запросы-предложения"</v>
          </cell>
        </row>
        <row r="780">
          <cell r="E780" t="str">
            <v>Консультационные услуги</v>
          </cell>
          <cell r="F780" t="str">
            <v>тыс.руб.</v>
          </cell>
          <cell r="G780">
            <v>0.23</v>
          </cell>
          <cell r="H780">
            <v>1.43</v>
          </cell>
          <cell r="I780">
            <v>1.18</v>
          </cell>
          <cell r="J780">
            <v>2.84</v>
          </cell>
          <cell r="K780">
            <v>0.43</v>
          </cell>
          <cell r="L780">
            <v>1.31</v>
          </cell>
          <cell r="M780">
            <v>0.02</v>
          </cell>
          <cell r="N780">
            <v>1.76</v>
          </cell>
          <cell r="O780">
            <v>0.03</v>
          </cell>
          <cell r="P780">
            <v>0.22</v>
          </cell>
          <cell r="Q780">
            <v>0.14000000000000001</v>
          </cell>
          <cell r="R780">
            <v>0.38</v>
          </cell>
          <cell r="S780">
            <v>0.79</v>
          </cell>
          <cell r="T780">
            <v>0.23</v>
          </cell>
          <cell r="U780">
            <v>1.39</v>
          </cell>
          <cell r="V780">
            <v>2.4</v>
          </cell>
          <cell r="W780">
            <v>7.39</v>
          </cell>
          <cell r="X780" t="str">
            <v>"открытые запросы-предложения"</v>
          </cell>
        </row>
        <row r="781">
          <cell r="E781" t="str">
            <v>Материалы на планово-предупредительные работы</v>
          </cell>
          <cell r="F781" t="str">
            <v>тыс.руб.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4.47</v>
          </cell>
          <cell r="N781">
            <v>4.47</v>
          </cell>
          <cell r="O781">
            <v>3.25</v>
          </cell>
          <cell r="P781">
            <v>0.27</v>
          </cell>
          <cell r="Q781">
            <v>0.34</v>
          </cell>
          <cell r="R781">
            <v>3.87</v>
          </cell>
          <cell r="S781">
            <v>0.27</v>
          </cell>
          <cell r="T781">
            <v>0</v>
          </cell>
          <cell r="U781">
            <v>0</v>
          </cell>
          <cell r="V781">
            <v>0.27</v>
          </cell>
          <cell r="W781">
            <v>8.61</v>
          </cell>
          <cell r="X781" t="str">
            <v>"открытые запросы-предложения"</v>
          </cell>
        </row>
        <row r="782">
          <cell r="E782" t="str">
            <v>Материалы на содержание зданий и на хоз.нужды</v>
          </cell>
          <cell r="F782" t="str">
            <v>тыс.руб.</v>
          </cell>
          <cell r="G782">
            <v>0.51</v>
          </cell>
          <cell r="H782">
            <v>1.18</v>
          </cell>
          <cell r="I782">
            <v>1.68</v>
          </cell>
          <cell r="J782">
            <v>3.37</v>
          </cell>
          <cell r="K782">
            <v>1.9</v>
          </cell>
          <cell r="L782">
            <v>0.31</v>
          </cell>
          <cell r="M782">
            <v>0.11</v>
          </cell>
          <cell r="N782">
            <v>2.3199999999999998</v>
          </cell>
          <cell r="O782">
            <v>0.14000000000000001</v>
          </cell>
          <cell r="P782">
            <v>0.22</v>
          </cell>
          <cell r="Q782">
            <v>0.56999999999999995</v>
          </cell>
          <cell r="R782">
            <v>0.92</v>
          </cell>
          <cell r="S782">
            <v>1.1599999999999999</v>
          </cell>
          <cell r="T782">
            <v>0.06</v>
          </cell>
          <cell r="U782">
            <v>1.78</v>
          </cell>
          <cell r="V782">
            <v>3</v>
          </cell>
          <cell r="W782">
            <v>9.61</v>
          </cell>
          <cell r="X782" t="str">
            <v>"открытые запросы-предложения"</v>
          </cell>
        </row>
        <row r="783">
          <cell r="E783" t="str">
            <v>Медицинское страхование</v>
          </cell>
          <cell r="F783" t="str">
            <v>тыс.руб.</v>
          </cell>
          <cell r="G783">
            <v>3.35</v>
          </cell>
          <cell r="H783">
            <v>4.1399999999999997</v>
          </cell>
          <cell r="I783">
            <v>4.47</v>
          </cell>
          <cell r="J783">
            <v>11.96</v>
          </cell>
          <cell r="K783">
            <v>3.7</v>
          </cell>
          <cell r="L783">
            <v>1.88</v>
          </cell>
          <cell r="M783">
            <v>0.72</v>
          </cell>
          <cell r="N783">
            <v>6.31</v>
          </cell>
          <cell r="O783">
            <v>0.75</v>
          </cell>
          <cell r="P783">
            <v>1.02</v>
          </cell>
          <cell r="Q783">
            <v>1.81</v>
          </cell>
          <cell r="R783">
            <v>3.58</v>
          </cell>
          <cell r="S783">
            <v>3.68</v>
          </cell>
          <cell r="T783">
            <v>4.67</v>
          </cell>
          <cell r="U783">
            <v>4.75</v>
          </cell>
          <cell r="V783">
            <v>13.11</v>
          </cell>
          <cell r="W783">
            <v>34.96</v>
          </cell>
          <cell r="X783" t="str">
            <v>"открытые запросы-предложения"</v>
          </cell>
        </row>
        <row r="784">
          <cell r="E784" t="str">
            <v>Страхование автомобилей по ОСАГО</v>
          </cell>
          <cell r="F784" t="str">
            <v>тыс.руб.</v>
          </cell>
          <cell r="G784">
            <v>3.25</v>
          </cell>
          <cell r="H784">
            <v>2.95</v>
          </cell>
          <cell r="I784">
            <v>3.24</v>
          </cell>
          <cell r="J784">
            <v>9.4499999999999993</v>
          </cell>
          <cell r="K784">
            <v>2.8</v>
          </cell>
          <cell r="L784">
            <v>2.37</v>
          </cell>
          <cell r="M784">
            <v>2.19</v>
          </cell>
          <cell r="N784">
            <v>7.36</v>
          </cell>
          <cell r="O784">
            <v>2.0499999999999998</v>
          </cell>
          <cell r="P784">
            <v>2.02</v>
          </cell>
          <cell r="Q784">
            <v>2.67</v>
          </cell>
          <cell r="R784">
            <v>6.74</v>
          </cell>
          <cell r="S784">
            <v>3.24</v>
          </cell>
          <cell r="T784">
            <v>3.34</v>
          </cell>
          <cell r="U784">
            <v>3.44</v>
          </cell>
          <cell r="V784">
            <v>10.02</v>
          </cell>
          <cell r="W784">
            <v>33.57</v>
          </cell>
          <cell r="X784" t="str">
            <v>"открытые запросы-предложения"</v>
          </cell>
        </row>
        <row r="785">
          <cell r="E785" t="str">
            <v>Программные продукты</v>
          </cell>
          <cell r="F785" t="str">
            <v>тыс.руб.</v>
          </cell>
          <cell r="G785">
            <v>0.65</v>
          </cell>
          <cell r="H785">
            <v>0.79</v>
          </cell>
          <cell r="I785">
            <v>0.83</v>
          </cell>
          <cell r="J785">
            <v>2.2599999999999998</v>
          </cell>
          <cell r="K785">
            <v>1.1499999999999999</v>
          </cell>
          <cell r="L785">
            <v>0.86</v>
          </cell>
          <cell r="M785">
            <v>0.52</v>
          </cell>
          <cell r="N785">
            <v>2.54</v>
          </cell>
          <cell r="O785">
            <v>0.53</v>
          </cell>
          <cell r="P785">
            <v>0.67</v>
          </cell>
          <cell r="Q785">
            <v>1</v>
          </cell>
          <cell r="R785">
            <v>2.2000000000000002</v>
          </cell>
          <cell r="S785">
            <v>1.37</v>
          </cell>
          <cell r="T785">
            <v>1.87</v>
          </cell>
          <cell r="U785">
            <v>2.8</v>
          </cell>
          <cell r="V785">
            <v>6.04</v>
          </cell>
          <cell r="W785">
            <v>13.04</v>
          </cell>
          <cell r="X785" t="str">
            <v>"открытые запросы-предложения"</v>
          </cell>
        </row>
        <row r="786">
          <cell r="E786" t="str">
            <v>Прочая аренда</v>
          </cell>
          <cell r="F786" t="str">
            <v>тыс.руб.</v>
          </cell>
          <cell r="G786">
            <v>0</v>
          </cell>
          <cell r="H786">
            <v>0</v>
          </cell>
          <cell r="I786">
            <v>0.45</v>
          </cell>
          <cell r="J786">
            <v>0.45</v>
          </cell>
          <cell r="K786">
            <v>0.11</v>
          </cell>
          <cell r="L786">
            <v>0.06</v>
          </cell>
          <cell r="M786">
            <v>7.0000000000000007E-2</v>
          </cell>
          <cell r="N786">
            <v>0.23</v>
          </cell>
          <cell r="O786">
            <v>0.03</v>
          </cell>
          <cell r="P786">
            <v>0.03</v>
          </cell>
          <cell r="Q786">
            <v>0.05</v>
          </cell>
          <cell r="R786">
            <v>0.1</v>
          </cell>
          <cell r="S786">
            <v>0.08</v>
          </cell>
          <cell r="T786">
            <v>0.13</v>
          </cell>
          <cell r="U786">
            <v>4.32</v>
          </cell>
          <cell r="V786">
            <v>4.54</v>
          </cell>
          <cell r="W786">
            <v>5.32</v>
          </cell>
          <cell r="X786" t="str">
            <v>"открытые запросы-предложения"</v>
          </cell>
        </row>
        <row r="787">
          <cell r="E787" t="str">
            <v>Прочие</v>
          </cell>
          <cell r="F787" t="str">
            <v>тыс.руб.</v>
          </cell>
          <cell r="G787">
            <v>0.04</v>
          </cell>
          <cell r="H787">
            <v>0.54</v>
          </cell>
          <cell r="I787">
            <v>0.51</v>
          </cell>
          <cell r="J787">
            <v>1.0900000000000001</v>
          </cell>
          <cell r="K787">
            <v>0.73</v>
          </cell>
          <cell r="L787">
            <v>0.09</v>
          </cell>
          <cell r="M787">
            <v>0.17</v>
          </cell>
          <cell r="N787">
            <v>0.99</v>
          </cell>
          <cell r="O787">
            <v>-0.03</v>
          </cell>
          <cell r="P787">
            <v>0.03</v>
          </cell>
          <cell r="Q787">
            <v>0.04</v>
          </cell>
          <cell r="R787">
            <v>0.05</v>
          </cell>
          <cell r="S787">
            <v>0.32</v>
          </cell>
          <cell r="T787">
            <v>0.32</v>
          </cell>
          <cell r="U787">
            <v>5.9</v>
          </cell>
          <cell r="V787">
            <v>6.53</v>
          </cell>
          <cell r="W787">
            <v>8.66</v>
          </cell>
          <cell r="X787" t="str">
            <v>"открытые запросы-предложения"</v>
          </cell>
        </row>
        <row r="788">
          <cell r="E788" t="str">
            <v>Спецодежда</v>
          </cell>
          <cell r="F788" t="str">
            <v>тыс.руб.</v>
          </cell>
          <cell r="G788">
            <v>11.31</v>
          </cell>
          <cell r="H788">
            <v>15.64</v>
          </cell>
          <cell r="I788">
            <v>14.55</v>
          </cell>
          <cell r="J788">
            <v>41.51</v>
          </cell>
          <cell r="K788">
            <v>13.57</v>
          </cell>
          <cell r="L788">
            <v>14.21</v>
          </cell>
          <cell r="M788">
            <v>13.98</v>
          </cell>
          <cell r="N788">
            <v>41.75</v>
          </cell>
          <cell r="O788">
            <v>11.82</v>
          </cell>
          <cell r="P788">
            <v>12.44</v>
          </cell>
          <cell r="Q788">
            <v>16.649999999999999</v>
          </cell>
          <cell r="R788">
            <v>40.9</v>
          </cell>
          <cell r="S788">
            <v>19.399999999999999</v>
          </cell>
          <cell r="T788">
            <v>23.06</v>
          </cell>
          <cell r="U788">
            <v>28.24</v>
          </cell>
          <cell r="V788">
            <v>70.709999999999994</v>
          </cell>
          <cell r="W788">
            <v>194.87</v>
          </cell>
          <cell r="X788" t="str">
            <v>"открытые запросы-предложения"</v>
          </cell>
        </row>
        <row r="789">
          <cell r="E789" t="str">
            <v>Списание ОС стоимостью до 40000 руб.</v>
          </cell>
          <cell r="F789" t="str">
            <v>тыс.руб.</v>
          </cell>
          <cell r="G789">
            <v>12.65</v>
          </cell>
          <cell r="H789">
            <v>3.43</v>
          </cell>
          <cell r="I789">
            <v>2.08</v>
          </cell>
          <cell r="J789">
            <v>18.149999999999999</v>
          </cell>
          <cell r="K789">
            <v>14.05</v>
          </cell>
          <cell r="L789">
            <v>0.19</v>
          </cell>
          <cell r="M789">
            <v>0.4</v>
          </cell>
          <cell r="N789">
            <v>14.64</v>
          </cell>
          <cell r="O789">
            <v>0.69</v>
          </cell>
          <cell r="P789">
            <v>0.32</v>
          </cell>
          <cell r="Q789">
            <v>1.17</v>
          </cell>
          <cell r="R789">
            <v>2.17</v>
          </cell>
          <cell r="S789">
            <v>0.96</v>
          </cell>
          <cell r="T789">
            <v>19.32</v>
          </cell>
          <cell r="U789">
            <v>7.18</v>
          </cell>
          <cell r="V789">
            <v>27.46</v>
          </cell>
          <cell r="W789">
            <v>62.43</v>
          </cell>
          <cell r="X789" t="str">
            <v>"открытые запросы-предложения"</v>
          </cell>
        </row>
        <row r="790">
          <cell r="E790" t="str">
            <v>Страхование гражданской ответственности организации</v>
          </cell>
          <cell r="F790" t="str">
            <v>тыс.руб.</v>
          </cell>
          <cell r="G790">
            <v>5.95</v>
          </cell>
          <cell r="H790">
            <v>5.37</v>
          </cell>
          <cell r="I790">
            <v>5.95</v>
          </cell>
          <cell r="J790">
            <v>17.260000000000002</v>
          </cell>
          <cell r="K790">
            <v>5.75</v>
          </cell>
          <cell r="L790">
            <v>5.95</v>
          </cell>
          <cell r="M790">
            <v>5.75</v>
          </cell>
          <cell r="N790">
            <v>17.45</v>
          </cell>
          <cell r="O790">
            <v>8.89</v>
          </cell>
          <cell r="P790">
            <v>8.89</v>
          </cell>
          <cell r="Q790">
            <v>8.61</v>
          </cell>
          <cell r="R790">
            <v>26.4</v>
          </cell>
          <cell r="S790">
            <v>8.9</v>
          </cell>
          <cell r="T790">
            <v>8.61</v>
          </cell>
          <cell r="U790">
            <v>8.9</v>
          </cell>
          <cell r="V790">
            <v>26.41</v>
          </cell>
          <cell r="W790">
            <v>87.52</v>
          </cell>
          <cell r="X790" t="str">
            <v>"открытые запросы-предложения"</v>
          </cell>
        </row>
        <row r="791">
          <cell r="E791" t="str">
            <v>Страхование имущества</v>
          </cell>
          <cell r="F791" t="str">
            <v>тыс.руб.</v>
          </cell>
          <cell r="G791">
            <v>1.53</v>
          </cell>
          <cell r="H791">
            <v>1.39</v>
          </cell>
          <cell r="I791">
            <v>1.58</v>
          </cell>
          <cell r="J791">
            <v>4.5</v>
          </cell>
          <cell r="K791">
            <v>1.48</v>
          </cell>
          <cell r="L791">
            <v>1.52</v>
          </cell>
          <cell r="M791">
            <v>1.46</v>
          </cell>
          <cell r="N791">
            <v>4.45</v>
          </cell>
          <cell r="O791">
            <v>1.51</v>
          </cell>
          <cell r="P791">
            <v>1.51</v>
          </cell>
          <cell r="Q791">
            <v>1.47</v>
          </cell>
          <cell r="R791">
            <v>4.4800000000000004</v>
          </cell>
          <cell r="S791">
            <v>1.52</v>
          </cell>
          <cell r="T791">
            <v>1.48</v>
          </cell>
          <cell r="U791">
            <v>1.52</v>
          </cell>
          <cell r="V791">
            <v>4.53</v>
          </cell>
          <cell r="W791">
            <v>17.96</v>
          </cell>
          <cell r="X791" t="str">
            <v>"открытые запросы-предложения"</v>
          </cell>
        </row>
        <row r="792">
          <cell r="E792" t="str">
            <v>Технологические потери газа</v>
          </cell>
          <cell r="F792" t="str">
            <v>тыс.руб.</v>
          </cell>
          <cell r="G792">
            <v>9.74</v>
          </cell>
          <cell r="H792">
            <v>9.75</v>
          </cell>
          <cell r="I792">
            <v>9.7100000000000009</v>
          </cell>
          <cell r="J792">
            <v>29.2</v>
          </cell>
          <cell r="K792">
            <v>9.77</v>
          </cell>
          <cell r="L792">
            <v>9.77</v>
          </cell>
          <cell r="M792">
            <v>10.06</v>
          </cell>
          <cell r="N792">
            <v>29.6</v>
          </cell>
          <cell r="O792">
            <v>10.84</v>
          </cell>
          <cell r="P792">
            <v>10.82</v>
          </cell>
          <cell r="Q792">
            <v>10.88</v>
          </cell>
          <cell r="R792">
            <v>32.54</v>
          </cell>
          <cell r="S792">
            <v>10.49</v>
          </cell>
          <cell r="T792">
            <v>10.5</v>
          </cell>
          <cell r="U792">
            <v>10.52</v>
          </cell>
          <cell r="V792">
            <v>31.52</v>
          </cell>
          <cell r="W792">
            <v>122.86</v>
          </cell>
          <cell r="X792" t="str">
            <v>"прямые закупки"</v>
          </cell>
        </row>
        <row r="793">
          <cell r="E793" t="str">
            <v>Транспортные расходы</v>
          </cell>
          <cell r="F793" t="str">
            <v>тыс.руб.</v>
          </cell>
          <cell r="G793">
            <v>0.13</v>
          </cell>
          <cell r="H793">
            <v>0.32</v>
          </cell>
          <cell r="I793">
            <v>0.39</v>
          </cell>
          <cell r="J793">
            <v>0.85</v>
          </cell>
          <cell r="K793">
            <v>0.06</v>
          </cell>
          <cell r="L793">
            <v>0.06</v>
          </cell>
          <cell r="M793">
            <v>0</v>
          </cell>
          <cell r="N793">
            <v>0.12</v>
          </cell>
          <cell r="O793">
            <v>0.03</v>
          </cell>
          <cell r="P793">
            <v>0.02</v>
          </cell>
          <cell r="Q793">
            <v>0.04</v>
          </cell>
          <cell r="R793">
            <v>0.09</v>
          </cell>
          <cell r="S793">
            <v>0.13</v>
          </cell>
          <cell r="T793">
            <v>0</v>
          </cell>
          <cell r="U793">
            <v>0.56999999999999995</v>
          </cell>
          <cell r="V793">
            <v>0.7</v>
          </cell>
          <cell r="W793">
            <v>1.76</v>
          </cell>
          <cell r="X793" t="str">
            <v>"открытые запросы-предложения"</v>
          </cell>
        </row>
        <row r="794">
          <cell r="E794" t="str">
            <v>Услуги в области ГО и защиты от ЧС</v>
          </cell>
          <cell r="F794" t="str">
            <v>тыс.руб.</v>
          </cell>
          <cell r="G794">
            <v>1.1499999999999999</v>
          </cell>
          <cell r="H794">
            <v>1.1499999999999999</v>
          </cell>
          <cell r="I794">
            <v>1.1499999999999999</v>
          </cell>
          <cell r="J794">
            <v>3.46</v>
          </cell>
          <cell r="K794">
            <v>1.1499999999999999</v>
          </cell>
          <cell r="L794">
            <v>1.1499999999999999</v>
          </cell>
          <cell r="M794">
            <v>1.1499999999999999</v>
          </cell>
          <cell r="N794">
            <v>3.46</v>
          </cell>
          <cell r="O794">
            <v>1.1499999999999999</v>
          </cell>
          <cell r="P794">
            <v>30.82</v>
          </cell>
          <cell r="Q794">
            <v>1.1499999999999999</v>
          </cell>
          <cell r="R794">
            <v>33.119999999999997</v>
          </cell>
          <cell r="S794">
            <v>1.1499999999999999</v>
          </cell>
          <cell r="T794">
            <v>1.96</v>
          </cell>
          <cell r="U794">
            <v>1.96</v>
          </cell>
          <cell r="V794">
            <v>5.07</v>
          </cell>
          <cell r="W794">
            <v>45.12</v>
          </cell>
          <cell r="X794" t="str">
            <v>"открытые запросы-предложения"</v>
          </cell>
        </row>
        <row r="795">
          <cell r="E795" t="str">
            <v>Услуги на пожарную безопасность</v>
          </cell>
          <cell r="F795" t="str">
            <v>тыс.руб.</v>
          </cell>
          <cell r="G795">
            <v>0</v>
          </cell>
          <cell r="H795">
            <v>0.76</v>
          </cell>
          <cell r="I795">
            <v>0</v>
          </cell>
          <cell r="J795">
            <v>0.76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0.01</v>
          </cell>
          <cell r="P795">
            <v>0.06</v>
          </cell>
          <cell r="Q795">
            <v>0.14000000000000001</v>
          </cell>
          <cell r="R795">
            <v>0.22</v>
          </cell>
          <cell r="S795">
            <v>0.19</v>
          </cell>
          <cell r="T795">
            <v>0.28000000000000003</v>
          </cell>
          <cell r="U795">
            <v>0.19</v>
          </cell>
          <cell r="V795">
            <v>0.66</v>
          </cell>
          <cell r="W795">
            <v>1.64</v>
          </cell>
          <cell r="X795" t="str">
            <v>"открытые запросы-предложения"</v>
          </cell>
        </row>
        <row r="796">
          <cell r="E796" t="str">
            <v>Услуги на промышленную безопасность</v>
          </cell>
          <cell r="F796" t="str">
            <v>тыс.руб.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2.23</v>
          </cell>
          <cell r="T796">
            <v>2.27</v>
          </cell>
          <cell r="U796">
            <v>0</v>
          </cell>
          <cell r="V796">
            <v>4.5</v>
          </cell>
          <cell r="W796">
            <v>4.5</v>
          </cell>
          <cell r="X796" t="str">
            <v>"открытые запросы-предложения"</v>
          </cell>
        </row>
        <row r="797">
          <cell r="E797" t="str">
            <v>Услуги охраны</v>
          </cell>
          <cell r="F797" t="str">
            <v>тыс.руб.</v>
          </cell>
          <cell r="G797">
            <v>1.39</v>
          </cell>
          <cell r="H797">
            <v>1.73</v>
          </cell>
          <cell r="I797">
            <v>1.62</v>
          </cell>
          <cell r="J797">
            <v>4.7300000000000004</v>
          </cell>
          <cell r="K797">
            <v>1.28</v>
          </cell>
          <cell r="L797">
            <v>0.79</v>
          </cell>
          <cell r="M797">
            <v>0.36</v>
          </cell>
          <cell r="N797">
            <v>2.42</v>
          </cell>
          <cell r="O797">
            <v>0.39</v>
          </cell>
          <cell r="P797">
            <v>0.52</v>
          </cell>
          <cell r="Q797">
            <v>0.71</v>
          </cell>
          <cell r="R797">
            <v>1.62</v>
          </cell>
          <cell r="S797">
            <v>1.07</v>
          </cell>
          <cell r="T797">
            <v>1.59</v>
          </cell>
          <cell r="U797">
            <v>1.04</v>
          </cell>
          <cell r="V797">
            <v>3.69</v>
          </cell>
          <cell r="W797">
            <v>12.46</v>
          </cell>
          <cell r="X797" t="str">
            <v>"открытые запросы-предложения"</v>
          </cell>
        </row>
        <row r="798">
          <cell r="E798" t="str">
            <v>Услуги по содержанию зданий</v>
          </cell>
          <cell r="F798" t="str">
            <v>тыс.руб.</v>
          </cell>
          <cell r="G798">
            <v>2.19</v>
          </cell>
          <cell r="H798">
            <v>2.58</v>
          </cell>
          <cell r="I798">
            <v>2.16</v>
          </cell>
          <cell r="J798">
            <v>6.93</v>
          </cell>
          <cell r="K798">
            <v>1.92</v>
          </cell>
          <cell r="L798">
            <v>1.05</v>
          </cell>
          <cell r="M798">
            <v>0.53</v>
          </cell>
          <cell r="N798">
            <v>3.5</v>
          </cell>
          <cell r="O798">
            <v>0.45</v>
          </cell>
          <cell r="P798">
            <v>0.62</v>
          </cell>
          <cell r="Q798">
            <v>0.96</v>
          </cell>
          <cell r="R798">
            <v>2.0299999999999998</v>
          </cell>
          <cell r="S798">
            <v>1.52</v>
          </cell>
          <cell r="T798">
            <v>2.17</v>
          </cell>
          <cell r="U798">
            <v>1.62</v>
          </cell>
          <cell r="V798">
            <v>5.31</v>
          </cell>
          <cell r="W798">
            <v>17.77</v>
          </cell>
          <cell r="X798" t="str">
            <v>"открытые запросы-предложения"</v>
          </cell>
        </row>
        <row r="799">
          <cell r="E799" t="str">
            <v>Услуги сторонних организаций по охране окружающей среды</v>
          </cell>
          <cell r="F799" t="str">
            <v>тыс.руб.</v>
          </cell>
          <cell r="G799">
            <v>0.62</v>
          </cell>
          <cell r="H799">
            <v>0.03</v>
          </cell>
          <cell r="I799">
            <v>0.38</v>
          </cell>
          <cell r="J799">
            <v>1.03</v>
          </cell>
          <cell r="K799">
            <v>0.56999999999999995</v>
          </cell>
          <cell r="L799">
            <v>0</v>
          </cell>
          <cell r="M799">
            <v>0</v>
          </cell>
          <cell r="N799">
            <v>0.56999999999999995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0.03</v>
          </cell>
          <cell r="T799">
            <v>0.01</v>
          </cell>
          <cell r="U799">
            <v>0.01</v>
          </cell>
          <cell r="V799">
            <v>0.05</v>
          </cell>
          <cell r="W799">
            <v>1.65</v>
          </cell>
          <cell r="X799" t="str">
            <v>"открытые запросы-предложения"</v>
          </cell>
        </row>
        <row r="800">
          <cell r="E800" t="str">
            <v>Юридические, нотариальные услуги</v>
          </cell>
          <cell r="F800" t="str">
            <v>тыс.руб.</v>
          </cell>
          <cell r="G800">
            <v>0.02</v>
          </cell>
          <cell r="H800">
            <v>7.0000000000000007E-2</v>
          </cell>
          <cell r="I800">
            <v>0.13</v>
          </cell>
          <cell r="J800">
            <v>0.22</v>
          </cell>
          <cell r="K800">
            <v>0.03</v>
          </cell>
          <cell r="L800">
            <v>0.09</v>
          </cell>
          <cell r="M800">
            <v>0</v>
          </cell>
          <cell r="N800">
            <v>0.13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0.02</v>
          </cell>
          <cell r="T800">
            <v>0</v>
          </cell>
          <cell r="U800">
            <v>0.1</v>
          </cell>
          <cell r="V800">
            <v>0.12</v>
          </cell>
          <cell r="W800">
            <v>0.47</v>
          </cell>
          <cell r="X800" t="str">
            <v>"открытые запросы-предложения"</v>
          </cell>
        </row>
        <row r="801">
          <cell r="E801" t="str">
            <v>Техническое обслуживание автотранспорта</v>
          </cell>
          <cell r="F801" t="str">
            <v>тыс.руб.</v>
          </cell>
          <cell r="G801">
            <v>0.59</v>
          </cell>
          <cell r="H801">
            <v>4.0199999999999996</v>
          </cell>
          <cell r="I801">
            <v>5.89</v>
          </cell>
          <cell r="J801">
            <v>10.49</v>
          </cell>
          <cell r="K801">
            <v>15.97</v>
          </cell>
          <cell r="L801">
            <v>1.02</v>
          </cell>
          <cell r="M801">
            <v>1.45</v>
          </cell>
          <cell r="N801">
            <v>18.45</v>
          </cell>
          <cell r="O801">
            <v>11.25</v>
          </cell>
          <cell r="P801">
            <v>0.87</v>
          </cell>
          <cell r="Q801">
            <v>1.97</v>
          </cell>
          <cell r="R801">
            <v>14.09</v>
          </cell>
          <cell r="S801">
            <v>2.08</v>
          </cell>
          <cell r="T801">
            <v>3.91</v>
          </cell>
          <cell r="U801">
            <v>13.21</v>
          </cell>
          <cell r="V801">
            <v>19.2</v>
          </cell>
          <cell r="W801">
            <v>62.23</v>
          </cell>
          <cell r="X801" t="str">
            <v>"открытые запросы-предложения"</v>
          </cell>
        </row>
        <row r="802">
          <cell r="E802" t="str">
            <v>Водоснабжение</v>
          </cell>
          <cell r="F802" t="str">
            <v>тыс.руб.</v>
          </cell>
          <cell r="G802">
            <v>0.04</v>
          </cell>
          <cell r="H802">
            <v>0.06</v>
          </cell>
          <cell r="I802">
            <v>0.04</v>
          </cell>
          <cell r="J802">
            <v>0.14000000000000001</v>
          </cell>
          <cell r="K802">
            <v>0.04</v>
          </cell>
          <cell r="L802">
            <v>0.02</v>
          </cell>
          <cell r="M802">
            <v>0.01</v>
          </cell>
          <cell r="N802">
            <v>7.0000000000000007E-2</v>
          </cell>
          <cell r="O802">
            <v>0.01</v>
          </cell>
          <cell r="P802">
            <v>0.02</v>
          </cell>
          <cell r="Q802">
            <v>0.03</v>
          </cell>
          <cell r="R802">
            <v>0.05</v>
          </cell>
          <cell r="S802">
            <v>0.04</v>
          </cell>
          <cell r="T802">
            <v>7.0000000000000007E-2</v>
          </cell>
          <cell r="U802">
            <v>0.03</v>
          </cell>
          <cell r="V802">
            <v>0.14000000000000001</v>
          </cell>
          <cell r="W802">
            <v>0.4</v>
          </cell>
          <cell r="X802" t="str">
            <v>"прямые закупки"</v>
          </cell>
        </row>
        <row r="803">
          <cell r="E803" t="str">
            <v>Вывоз ТБО и прочие коммунальные</v>
          </cell>
          <cell r="F803" t="str">
            <v>тыс.руб.</v>
          </cell>
          <cell r="G803">
            <v>0</v>
          </cell>
          <cell r="H803">
            <v>0.03</v>
          </cell>
          <cell r="I803">
            <v>0.26</v>
          </cell>
          <cell r="J803">
            <v>0.28000000000000003</v>
          </cell>
          <cell r="K803">
            <v>0.17</v>
          </cell>
          <cell r="L803">
            <v>0.04</v>
          </cell>
          <cell r="M803">
            <v>0.03</v>
          </cell>
          <cell r="N803">
            <v>0.23</v>
          </cell>
          <cell r="O803">
            <v>0.02</v>
          </cell>
          <cell r="P803">
            <v>0.01</v>
          </cell>
          <cell r="Q803">
            <v>7.0000000000000007E-2</v>
          </cell>
          <cell r="R803">
            <v>0.1</v>
          </cell>
          <cell r="S803">
            <v>0.09</v>
          </cell>
          <cell r="T803">
            <v>0.1</v>
          </cell>
          <cell r="U803">
            <v>0.15</v>
          </cell>
          <cell r="V803">
            <v>0.34</v>
          </cell>
          <cell r="W803">
            <v>0.95</v>
          </cell>
          <cell r="X803" t="str">
            <v>"открытые запросы-предложения"</v>
          </cell>
        </row>
        <row r="804">
          <cell r="E804" t="str">
            <v>Текущий ремонт газопроводов</v>
          </cell>
          <cell r="F804" t="str">
            <v>тыс.руб.</v>
          </cell>
          <cell r="G804">
            <v>0</v>
          </cell>
          <cell r="H804">
            <v>1.98</v>
          </cell>
          <cell r="I804">
            <v>0</v>
          </cell>
          <cell r="J804">
            <v>1.98</v>
          </cell>
          <cell r="K804">
            <v>9.24</v>
          </cell>
          <cell r="L804">
            <v>22.93</v>
          </cell>
          <cell r="M804">
            <v>55.67</v>
          </cell>
          <cell r="N804">
            <v>87.84</v>
          </cell>
          <cell r="O804">
            <v>50.75</v>
          </cell>
          <cell r="P804">
            <v>134.49</v>
          </cell>
          <cell r="Q804">
            <v>80.87</v>
          </cell>
          <cell r="R804">
            <v>266.11</v>
          </cell>
          <cell r="S804">
            <v>1021.2</v>
          </cell>
          <cell r="T804">
            <v>0.71</v>
          </cell>
          <cell r="U804">
            <v>0</v>
          </cell>
          <cell r="V804">
            <v>1021.91</v>
          </cell>
          <cell r="W804">
            <v>1377.84</v>
          </cell>
          <cell r="X804" t="str">
            <v>"открытые запросы-предложения"</v>
          </cell>
        </row>
        <row r="805">
          <cell r="E805" t="str">
            <v>Текущий ремонт других видов ОС</v>
          </cell>
          <cell r="F805" t="str">
            <v>тыс.руб.</v>
          </cell>
          <cell r="G805">
            <v>2.82</v>
          </cell>
          <cell r="H805">
            <v>6.93</v>
          </cell>
          <cell r="I805">
            <v>0.2</v>
          </cell>
          <cell r="J805">
            <v>9.9600000000000009</v>
          </cell>
          <cell r="K805">
            <v>0.87</v>
          </cell>
          <cell r="L805">
            <v>6.43</v>
          </cell>
          <cell r="M805">
            <v>0</v>
          </cell>
          <cell r="N805">
            <v>7.3</v>
          </cell>
          <cell r="O805">
            <v>0.02</v>
          </cell>
          <cell r="P805">
            <v>0</v>
          </cell>
          <cell r="Q805">
            <v>7.0000000000000007E-2</v>
          </cell>
          <cell r="R805">
            <v>0.09</v>
          </cell>
          <cell r="S805">
            <v>0.06</v>
          </cell>
          <cell r="T805">
            <v>0.09</v>
          </cell>
          <cell r="U805">
            <v>0.05</v>
          </cell>
          <cell r="V805">
            <v>0.2</v>
          </cell>
          <cell r="W805">
            <v>17.55</v>
          </cell>
          <cell r="X805" t="str">
            <v>"открытые запросы-предложения"</v>
          </cell>
        </row>
        <row r="806">
          <cell r="E806" t="str">
            <v>Текущий ремонт зданий и сооружений</v>
          </cell>
          <cell r="F806" t="str">
            <v>тыс.руб.</v>
          </cell>
          <cell r="G806">
            <v>0.48</v>
          </cell>
          <cell r="H806">
            <v>1.23</v>
          </cell>
          <cell r="I806">
            <v>0.28000000000000003</v>
          </cell>
          <cell r="J806">
            <v>1.99</v>
          </cell>
          <cell r="K806">
            <v>0.02</v>
          </cell>
          <cell r="L806">
            <v>0.09</v>
          </cell>
          <cell r="M806">
            <v>0.06</v>
          </cell>
          <cell r="N806">
            <v>0.17</v>
          </cell>
          <cell r="O806">
            <v>22.04</v>
          </cell>
          <cell r="P806">
            <v>0.04</v>
          </cell>
          <cell r="Q806">
            <v>9.8800000000000008</v>
          </cell>
          <cell r="R806">
            <v>31.96</v>
          </cell>
          <cell r="S806">
            <v>7.0000000000000007E-2</v>
          </cell>
          <cell r="T806">
            <v>0.93</v>
          </cell>
          <cell r="U806">
            <v>0.74</v>
          </cell>
          <cell r="V806">
            <v>1.73</v>
          </cell>
          <cell r="W806">
            <v>35.86</v>
          </cell>
          <cell r="X806" t="str">
            <v>"открытые запросы-предложения"</v>
          </cell>
        </row>
        <row r="807">
          <cell r="E807" t="str">
            <v>Использование радиочастот</v>
          </cell>
          <cell r="F807" t="str">
            <v>тыс.руб.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0.09</v>
          </cell>
          <cell r="L807">
            <v>0.01</v>
          </cell>
          <cell r="M807">
            <v>0</v>
          </cell>
          <cell r="N807">
            <v>0.1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0.53</v>
          </cell>
          <cell r="V807">
            <v>0.53</v>
          </cell>
          <cell r="W807">
            <v>0.63</v>
          </cell>
          <cell r="X807" t="str">
            <v>"открытые запросы-предложения"</v>
          </cell>
        </row>
        <row r="808">
          <cell r="E808" t="str">
            <v>Канализирование сточных вод</v>
          </cell>
          <cell r="F808" t="str">
            <v>тыс.руб.</v>
          </cell>
          <cell r="G808">
            <v>0.03</v>
          </cell>
          <cell r="H808">
            <v>0.04</v>
          </cell>
          <cell r="I808">
            <v>0.03</v>
          </cell>
          <cell r="J808">
            <v>0.1</v>
          </cell>
          <cell r="K808">
            <v>0.03</v>
          </cell>
          <cell r="L808">
            <v>0.01</v>
          </cell>
          <cell r="M808">
            <v>0</v>
          </cell>
          <cell r="N808">
            <v>0.05</v>
          </cell>
          <cell r="O808">
            <v>0</v>
          </cell>
          <cell r="P808">
            <v>0.01</v>
          </cell>
          <cell r="Q808">
            <v>0.02</v>
          </cell>
          <cell r="R808">
            <v>0.03</v>
          </cell>
          <cell r="S808">
            <v>0.03</v>
          </cell>
          <cell r="T808">
            <v>0.05</v>
          </cell>
          <cell r="U808">
            <v>0.02</v>
          </cell>
          <cell r="V808">
            <v>0.09</v>
          </cell>
          <cell r="W808">
            <v>0.27</v>
          </cell>
          <cell r="X808" t="str">
            <v>"открытые запросы-предложения"</v>
          </cell>
        </row>
        <row r="809">
          <cell r="E809" t="str">
            <v>Текущий ремонт машин и оборудования</v>
          </cell>
          <cell r="F809" t="str">
            <v>тыс.руб.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0.1</v>
          </cell>
          <cell r="Q809">
            <v>0</v>
          </cell>
          <cell r="R809">
            <v>0.1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0.1</v>
          </cell>
          <cell r="X809" t="str">
            <v>"открытые запросы-предложения"</v>
          </cell>
        </row>
        <row r="810">
          <cell r="E810" t="str">
            <v>Электроэнергия на ЭХЗ</v>
          </cell>
          <cell r="F810" t="str">
            <v>тыс.руб.</v>
          </cell>
          <cell r="G810">
            <v>0.42</v>
          </cell>
          <cell r="H810">
            <v>0.56999999999999995</v>
          </cell>
          <cell r="I810">
            <v>0.88</v>
          </cell>
          <cell r="J810">
            <v>1.88</v>
          </cell>
          <cell r="K810">
            <v>0.27</v>
          </cell>
          <cell r="L810">
            <v>0.34</v>
          </cell>
          <cell r="M810">
            <v>0.43</v>
          </cell>
          <cell r="N810">
            <v>1.03</v>
          </cell>
          <cell r="O810">
            <v>0.53</v>
          </cell>
          <cell r="P810">
            <v>0.54</v>
          </cell>
          <cell r="Q810">
            <v>0.64</v>
          </cell>
          <cell r="R810">
            <v>1.71</v>
          </cell>
          <cell r="S810">
            <v>0.52</v>
          </cell>
          <cell r="T810">
            <v>0.66</v>
          </cell>
          <cell r="U810">
            <v>0.53</v>
          </cell>
          <cell r="V810">
            <v>1.71</v>
          </cell>
          <cell r="W810">
            <v>6.33</v>
          </cell>
          <cell r="X810" t="str">
            <v>"прямые закупки"</v>
          </cell>
        </row>
        <row r="811">
          <cell r="E811" t="str">
            <v>Электроэнергия на бытовые нужды</v>
          </cell>
          <cell r="F811" t="str">
            <v>тыс.руб.</v>
          </cell>
          <cell r="G811">
            <v>1.77</v>
          </cell>
          <cell r="H811">
            <v>2.2400000000000002</v>
          </cell>
          <cell r="I811">
            <v>1.41</v>
          </cell>
          <cell r="J811">
            <v>5.43</v>
          </cell>
          <cell r="K811">
            <v>1.49</v>
          </cell>
          <cell r="L811">
            <v>0.77</v>
          </cell>
          <cell r="M811">
            <v>0.7</v>
          </cell>
          <cell r="N811">
            <v>2.96</v>
          </cell>
          <cell r="O811">
            <v>0.79</v>
          </cell>
          <cell r="P811">
            <v>0.59</v>
          </cell>
          <cell r="Q811">
            <v>1.67</v>
          </cell>
          <cell r="R811">
            <v>3.04</v>
          </cell>
          <cell r="S811">
            <v>2.4300000000000002</v>
          </cell>
          <cell r="T811">
            <v>2.95</v>
          </cell>
          <cell r="U811">
            <v>1.72</v>
          </cell>
          <cell r="V811">
            <v>7.1</v>
          </cell>
          <cell r="W811">
            <v>18.52</v>
          </cell>
          <cell r="X811" t="str">
            <v>"прямые закупки"</v>
          </cell>
        </row>
        <row r="812">
          <cell r="E812" t="str">
            <v>прочие услуги СМР</v>
          </cell>
          <cell r="F812" t="str">
            <v>тыс.руб.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4.41</v>
          </cell>
          <cell r="R812">
            <v>4.41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4.41</v>
          </cell>
          <cell r="X812" t="str">
            <v>"открытые запросы-предложения"</v>
          </cell>
        </row>
        <row r="813">
          <cell r="E813" t="str">
            <v>Теплоэнергия</v>
          </cell>
          <cell r="F813" t="str">
            <v>тыс.руб.</v>
          </cell>
          <cell r="G813">
            <v>0.79</v>
          </cell>
          <cell r="H813">
            <v>0.89</v>
          </cell>
          <cell r="I813">
            <v>0.42</v>
          </cell>
          <cell r="J813">
            <v>2.1</v>
          </cell>
          <cell r="K813">
            <v>0.23</v>
          </cell>
          <cell r="L813">
            <v>0.02</v>
          </cell>
          <cell r="M813">
            <v>0</v>
          </cell>
          <cell r="N813">
            <v>0.25</v>
          </cell>
          <cell r="O813">
            <v>0</v>
          </cell>
          <cell r="P813">
            <v>0</v>
          </cell>
          <cell r="Q813">
            <v>0.04</v>
          </cell>
          <cell r="R813">
            <v>0.05</v>
          </cell>
          <cell r="S813">
            <v>0.26</v>
          </cell>
          <cell r="T813">
            <v>0.65</v>
          </cell>
          <cell r="U813">
            <v>0.41</v>
          </cell>
          <cell r="V813">
            <v>1.31</v>
          </cell>
          <cell r="W813">
            <v>3.71</v>
          </cell>
          <cell r="X813" t="str">
            <v>"прямые закупки"</v>
          </cell>
        </row>
        <row r="814">
          <cell r="E814" t="str">
            <v>Услуги городской телефонной связи</v>
          </cell>
          <cell r="F814" t="str">
            <v>тыс.руб.</v>
          </cell>
          <cell r="G814">
            <v>1.1100000000000001</v>
          </cell>
          <cell r="H814">
            <v>1.1399999999999999</v>
          </cell>
          <cell r="I814">
            <v>1.07</v>
          </cell>
          <cell r="J814">
            <v>3.31</v>
          </cell>
          <cell r="K814">
            <v>0.08</v>
          </cell>
          <cell r="L814">
            <v>1.46</v>
          </cell>
          <cell r="M814">
            <v>0.92</v>
          </cell>
          <cell r="N814">
            <v>2.4700000000000002</v>
          </cell>
          <cell r="O814">
            <v>0.92</v>
          </cell>
          <cell r="P814">
            <v>0.87</v>
          </cell>
          <cell r="Q814">
            <v>0.88</v>
          </cell>
          <cell r="R814">
            <v>2.67</v>
          </cell>
          <cell r="S814">
            <v>0.92</v>
          </cell>
          <cell r="T814">
            <v>0.98</v>
          </cell>
          <cell r="U814">
            <v>4.76</v>
          </cell>
          <cell r="V814">
            <v>6.65</v>
          </cell>
          <cell r="W814">
            <v>15.1</v>
          </cell>
          <cell r="X814" t="str">
            <v>"открытые запросы-предложения"</v>
          </cell>
        </row>
        <row r="815">
          <cell r="E815" t="str">
            <v>Услуги интернет</v>
          </cell>
          <cell r="F815" t="str">
            <v>тыс.руб.</v>
          </cell>
          <cell r="G815">
            <v>1.69</v>
          </cell>
          <cell r="H815">
            <v>1.81</v>
          </cell>
          <cell r="I815">
            <v>1.81</v>
          </cell>
          <cell r="J815">
            <v>5.32</v>
          </cell>
          <cell r="K815">
            <v>0.06</v>
          </cell>
          <cell r="L815">
            <v>3.59</v>
          </cell>
          <cell r="M815">
            <v>2.41</v>
          </cell>
          <cell r="N815">
            <v>6.06</v>
          </cell>
          <cell r="O815">
            <v>2.46</v>
          </cell>
          <cell r="P815">
            <v>2.2999999999999998</v>
          </cell>
          <cell r="Q815">
            <v>2.2599999999999998</v>
          </cell>
          <cell r="R815">
            <v>7.02</v>
          </cell>
          <cell r="S815">
            <v>2.34</v>
          </cell>
          <cell r="T815">
            <v>1.56</v>
          </cell>
          <cell r="U815">
            <v>2.4300000000000002</v>
          </cell>
          <cell r="V815">
            <v>6.32</v>
          </cell>
          <cell r="W815">
            <v>24.72</v>
          </cell>
          <cell r="X815" t="str">
            <v>"открытые запросы-предложения"</v>
          </cell>
        </row>
        <row r="816">
          <cell r="E816" t="str">
            <v>Услуги медицинских учреждений</v>
          </cell>
          <cell r="F816" t="str">
            <v>тыс.руб.</v>
          </cell>
          <cell r="G816">
            <v>5.07</v>
          </cell>
          <cell r="H816">
            <v>5.37</v>
          </cell>
          <cell r="I816">
            <v>5.41</v>
          </cell>
          <cell r="J816">
            <v>15.85</v>
          </cell>
          <cell r="K816">
            <v>6.28</v>
          </cell>
          <cell r="L816">
            <v>3.56</v>
          </cell>
          <cell r="M816">
            <v>2.4300000000000002</v>
          </cell>
          <cell r="N816">
            <v>12.27</v>
          </cell>
          <cell r="O816">
            <v>2.64</v>
          </cell>
          <cell r="P816">
            <v>2.52</v>
          </cell>
          <cell r="Q816">
            <v>5.93</v>
          </cell>
          <cell r="R816">
            <v>11.1</v>
          </cell>
          <cell r="S816">
            <v>7.08</v>
          </cell>
          <cell r="T816">
            <v>5.4</v>
          </cell>
          <cell r="U816">
            <v>26.43</v>
          </cell>
          <cell r="V816">
            <v>38.909999999999997</v>
          </cell>
          <cell r="W816">
            <v>78.13</v>
          </cell>
          <cell r="X816" t="str">
            <v>"открытые запросы-предложения"</v>
          </cell>
        </row>
        <row r="817">
          <cell r="E817" t="str">
            <v>Услуги междугородней и международной телефонной связи</v>
          </cell>
          <cell r="F817" t="str">
            <v>тыс.руб.</v>
          </cell>
          <cell r="G817">
            <v>2.5499999999999998</v>
          </cell>
          <cell r="H817">
            <v>3.19</v>
          </cell>
          <cell r="I817">
            <v>2.87</v>
          </cell>
          <cell r="J817">
            <v>8.6</v>
          </cell>
          <cell r="K817">
            <v>0.06</v>
          </cell>
          <cell r="L817">
            <v>5.47</v>
          </cell>
          <cell r="M817">
            <v>4.09</v>
          </cell>
          <cell r="N817">
            <v>9.6199999999999992</v>
          </cell>
          <cell r="O817">
            <v>3.27</v>
          </cell>
          <cell r="P817">
            <v>3.22</v>
          </cell>
          <cell r="Q817">
            <v>2.79</v>
          </cell>
          <cell r="R817">
            <v>9.27</v>
          </cell>
          <cell r="S817">
            <v>3.03</v>
          </cell>
          <cell r="T817">
            <v>2.68</v>
          </cell>
          <cell r="U817">
            <v>0.08</v>
          </cell>
          <cell r="V817">
            <v>5.79</v>
          </cell>
          <cell r="W817">
            <v>33.28</v>
          </cell>
          <cell r="X817" t="str">
            <v>"открытые запросы-предложения"</v>
          </cell>
        </row>
        <row r="818">
          <cell r="E818" t="str">
            <v>Услуги по мониторингу транспорта</v>
          </cell>
          <cell r="F818" t="str">
            <v>тыс.руб.</v>
          </cell>
          <cell r="G818">
            <v>0.71</v>
          </cell>
          <cell r="H818">
            <v>0.72</v>
          </cell>
          <cell r="I818">
            <v>0.66</v>
          </cell>
          <cell r="J818">
            <v>2.09</v>
          </cell>
          <cell r="K818">
            <v>0.64</v>
          </cell>
          <cell r="L818">
            <v>0.61</v>
          </cell>
          <cell r="M818">
            <v>0.77</v>
          </cell>
          <cell r="N818">
            <v>2.0299999999999998</v>
          </cell>
          <cell r="O818">
            <v>0.69</v>
          </cell>
          <cell r="P818">
            <v>0.66</v>
          </cell>
          <cell r="Q818">
            <v>0.7</v>
          </cell>
          <cell r="R818">
            <v>2.0499999999999998</v>
          </cell>
          <cell r="S818">
            <v>0.75</v>
          </cell>
          <cell r="T818">
            <v>0.8</v>
          </cell>
          <cell r="U818">
            <v>0.82</v>
          </cell>
          <cell r="V818">
            <v>2.37</v>
          </cell>
          <cell r="W818">
            <v>8.5399999999999991</v>
          </cell>
          <cell r="X818" t="str">
            <v>"открытые запросы-предложения"</v>
          </cell>
        </row>
        <row r="819">
          <cell r="E819" t="str">
            <v>Услуги по поверке контрольно-измерительных приборов</v>
          </cell>
          <cell r="F819" t="str">
            <v>тыс.руб.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0.6</v>
          </cell>
          <cell r="M819">
            <v>2.95</v>
          </cell>
          <cell r="N819">
            <v>3.55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2.4900000000000002</v>
          </cell>
          <cell r="T819">
            <v>0.18</v>
          </cell>
          <cell r="U819">
            <v>1.91</v>
          </cell>
          <cell r="V819">
            <v>4.58</v>
          </cell>
          <cell r="W819">
            <v>8.1300000000000008</v>
          </cell>
          <cell r="X819" t="str">
            <v>"открытые запросы-предложения"</v>
          </cell>
        </row>
        <row r="820">
          <cell r="E820" t="str">
            <v>Услуги по разработке технич и эксплуатац документации</v>
          </cell>
          <cell r="F820" t="str">
            <v>тыс.руб.</v>
          </cell>
          <cell r="G820">
            <v>4.2</v>
          </cell>
          <cell r="H820">
            <v>0</v>
          </cell>
          <cell r="I820">
            <v>0</v>
          </cell>
          <cell r="J820">
            <v>4.2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4.2</v>
          </cell>
          <cell r="X820" t="str">
            <v>"открытые запросы-предложения"</v>
          </cell>
        </row>
        <row r="821">
          <cell r="E821" t="str">
            <v>Услуги сотовой связи</v>
          </cell>
          <cell r="F821" t="str">
            <v>тыс.руб.</v>
          </cell>
          <cell r="G821">
            <v>0.65</v>
          </cell>
          <cell r="H821">
            <v>0.87</v>
          </cell>
          <cell r="I821">
            <v>0.56999999999999995</v>
          </cell>
          <cell r="J821">
            <v>2.09</v>
          </cell>
          <cell r="K821">
            <v>0.63</v>
          </cell>
          <cell r="L821">
            <v>0.53</v>
          </cell>
          <cell r="M821">
            <v>0.55000000000000004</v>
          </cell>
          <cell r="N821">
            <v>1.71</v>
          </cell>
          <cell r="O821">
            <v>0.51</v>
          </cell>
          <cell r="P821">
            <v>0.55000000000000004</v>
          </cell>
          <cell r="Q821">
            <v>0.61</v>
          </cell>
          <cell r="R821">
            <v>1.67</v>
          </cell>
          <cell r="S821">
            <v>0.81</v>
          </cell>
          <cell r="T821">
            <v>0.91</v>
          </cell>
          <cell r="U821">
            <v>1.02</v>
          </cell>
          <cell r="V821">
            <v>2.74</v>
          </cell>
          <cell r="W821">
            <v>8.2200000000000006</v>
          </cell>
          <cell r="X821" t="str">
            <v>"открытые запросы-предложения"</v>
          </cell>
        </row>
        <row r="822">
          <cell r="E822" t="str">
            <v>Техническое обслуживание электрооборудования, оргтехники</v>
          </cell>
          <cell r="F822" t="str">
            <v>тыс.руб.</v>
          </cell>
          <cell r="G822">
            <v>2.08</v>
          </cell>
          <cell r="H822">
            <v>2.72</v>
          </cell>
          <cell r="I822">
            <v>2.85</v>
          </cell>
          <cell r="J822">
            <v>7.65</v>
          </cell>
          <cell r="K822">
            <v>2.09</v>
          </cell>
          <cell r="L822">
            <v>1.41</v>
          </cell>
          <cell r="M822">
            <v>1.35</v>
          </cell>
          <cell r="N822">
            <v>4.8499999999999996</v>
          </cell>
          <cell r="O822">
            <v>1.93</v>
          </cell>
          <cell r="P822">
            <v>7.83</v>
          </cell>
          <cell r="Q822">
            <v>1.62</v>
          </cell>
          <cell r="R822">
            <v>11.38</v>
          </cell>
          <cell r="S822">
            <v>2.63</v>
          </cell>
          <cell r="T822">
            <v>2.87</v>
          </cell>
          <cell r="U822">
            <v>21.66</v>
          </cell>
          <cell r="V822">
            <v>27.16</v>
          </cell>
          <cell r="W822">
            <v>51.03</v>
          </cell>
          <cell r="X822" t="str">
            <v>"открытые запросы-предложения"</v>
          </cell>
        </row>
        <row r="823">
          <cell r="F823" t="str">
            <v>Итого:</v>
          </cell>
          <cell r="G823">
            <v>1217.43</v>
          </cell>
          <cell r="H823">
            <v>1267.44</v>
          </cell>
          <cell r="I823">
            <v>1264.8</v>
          </cell>
          <cell r="J823">
            <v>3749.67</v>
          </cell>
          <cell r="K823">
            <v>1242.8900000000001</v>
          </cell>
          <cell r="L823">
            <v>1394.61</v>
          </cell>
          <cell r="M823">
            <v>1240.18</v>
          </cell>
          <cell r="N823">
            <v>3877.67</v>
          </cell>
          <cell r="O823">
            <v>1277</v>
          </cell>
          <cell r="P823">
            <v>1356.06</v>
          </cell>
          <cell r="Q823">
            <v>1315.58</v>
          </cell>
          <cell r="R823">
            <v>3948.64</v>
          </cell>
          <cell r="S823">
            <v>2303.52</v>
          </cell>
          <cell r="T823">
            <v>1349.42</v>
          </cell>
          <cell r="U823">
            <v>1665.31</v>
          </cell>
          <cell r="V823">
            <v>5318.26</v>
          </cell>
          <cell r="W823">
            <v>16894.23</v>
          </cell>
        </row>
        <row r="825">
          <cell r="E825" t="str">
            <v>Страхование автомобилей по КАСКО</v>
          </cell>
          <cell r="F825" t="str">
            <v>тыс.руб.</v>
          </cell>
          <cell r="G825">
            <v>1.32</v>
          </cell>
          <cell r="H825">
            <v>1.4</v>
          </cell>
          <cell r="I825">
            <v>1.48</v>
          </cell>
          <cell r="J825">
            <v>4.21</v>
          </cell>
          <cell r="K825">
            <v>1.53</v>
          </cell>
          <cell r="L825">
            <v>2.63</v>
          </cell>
          <cell r="M825">
            <v>1.8</v>
          </cell>
          <cell r="N825">
            <v>5.95</v>
          </cell>
          <cell r="O825">
            <v>2.77</v>
          </cell>
          <cell r="P825">
            <v>2.75</v>
          </cell>
          <cell r="Q825">
            <v>1.98</v>
          </cell>
          <cell r="R825">
            <v>7.5</v>
          </cell>
          <cell r="S825">
            <v>2.37</v>
          </cell>
          <cell r="T825">
            <v>2.2400000000000002</v>
          </cell>
          <cell r="U825">
            <v>2.23</v>
          </cell>
          <cell r="V825">
            <v>6.84</v>
          </cell>
          <cell r="W825">
            <v>24.5</v>
          </cell>
          <cell r="X825" t="str">
            <v>"открытые запросы-предложения"</v>
          </cell>
        </row>
        <row r="826">
          <cell r="E826" t="str">
            <v>Аренда газопроводов ООО "Газпром газораспределение"</v>
          </cell>
          <cell r="F826" t="str">
            <v>тыс.руб.</v>
          </cell>
          <cell r="G826">
            <v>343.77</v>
          </cell>
          <cell r="H826">
            <v>343.77</v>
          </cell>
          <cell r="I826">
            <v>343.77</v>
          </cell>
          <cell r="J826">
            <v>1031.32</v>
          </cell>
          <cell r="K826">
            <v>343.77</v>
          </cell>
          <cell r="L826">
            <v>343.77</v>
          </cell>
          <cell r="M826">
            <v>343.77</v>
          </cell>
          <cell r="N826">
            <v>1031.32</v>
          </cell>
          <cell r="O826">
            <v>343.77</v>
          </cell>
          <cell r="P826">
            <v>343.77</v>
          </cell>
          <cell r="Q826">
            <v>343.77</v>
          </cell>
          <cell r="R826">
            <v>1031.32</v>
          </cell>
          <cell r="S826">
            <v>343.77</v>
          </cell>
          <cell r="T826">
            <v>343.77</v>
          </cell>
          <cell r="U826">
            <v>343.77</v>
          </cell>
          <cell r="V826">
            <v>1031.32</v>
          </cell>
          <cell r="W826">
            <v>4125.28</v>
          </cell>
          <cell r="X826" t="str">
            <v>"прямые закупки"</v>
          </cell>
        </row>
        <row r="827">
          <cell r="E827" t="str">
            <v>Аренда газопроводов прочих организаций</v>
          </cell>
          <cell r="F827" t="str">
            <v>тыс.руб.</v>
          </cell>
          <cell r="G827">
            <v>0.04</v>
          </cell>
          <cell r="H827">
            <v>0.04</v>
          </cell>
          <cell r="I827">
            <v>0.04</v>
          </cell>
          <cell r="J827">
            <v>0.12</v>
          </cell>
          <cell r="K827">
            <v>0.04</v>
          </cell>
          <cell r="L827">
            <v>0.04</v>
          </cell>
          <cell r="M827">
            <v>0.04</v>
          </cell>
          <cell r="N827">
            <v>0.12</v>
          </cell>
          <cell r="O827">
            <v>0.04</v>
          </cell>
          <cell r="P827">
            <v>0.04</v>
          </cell>
          <cell r="Q827">
            <v>0.04</v>
          </cell>
          <cell r="R827">
            <v>0.12</v>
          </cell>
          <cell r="S827">
            <v>0.04</v>
          </cell>
          <cell r="T827">
            <v>0.04</v>
          </cell>
          <cell r="U827">
            <v>0.04</v>
          </cell>
          <cell r="V827">
            <v>0.12</v>
          </cell>
          <cell r="W827">
            <v>0.5</v>
          </cell>
          <cell r="X827" t="str">
            <v>"прямые закупки"</v>
          </cell>
        </row>
        <row r="828">
          <cell r="E828" t="str">
            <v>Аренда муниципальных сетей</v>
          </cell>
          <cell r="F828" t="str">
            <v>тыс.руб.</v>
          </cell>
          <cell r="G828">
            <v>5.67</v>
          </cell>
          <cell r="H828">
            <v>5.76</v>
          </cell>
          <cell r="I828">
            <v>6.36</v>
          </cell>
          <cell r="J828">
            <v>17.79</v>
          </cell>
          <cell r="K828">
            <v>8.9600000000000009</v>
          </cell>
          <cell r="L828">
            <v>7.52</v>
          </cell>
          <cell r="M828">
            <v>7.92</v>
          </cell>
          <cell r="N828">
            <v>24.4</v>
          </cell>
          <cell r="O828">
            <v>7.92</v>
          </cell>
          <cell r="P828">
            <v>7.92</v>
          </cell>
          <cell r="Q828">
            <v>7.75</v>
          </cell>
          <cell r="R828">
            <v>23.59</v>
          </cell>
          <cell r="S828">
            <v>10.62</v>
          </cell>
          <cell r="T828">
            <v>8.5</v>
          </cell>
          <cell r="U828">
            <v>9.75</v>
          </cell>
          <cell r="V828">
            <v>28.86</v>
          </cell>
          <cell r="W828">
            <v>94.64</v>
          </cell>
          <cell r="X828" t="str">
            <v>"прямые закупки"</v>
          </cell>
        </row>
        <row r="829">
          <cell r="E829" t="str">
            <v>Аренда помещений</v>
          </cell>
          <cell r="F829" t="str">
            <v>тыс.руб.</v>
          </cell>
          <cell r="G829">
            <v>107.91</v>
          </cell>
          <cell r="H829">
            <v>150.13</v>
          </cell>
          <cell r="I829">
            <v>144.29</v>
          </cell>
          <cell r="J829">
            <v>402.33</v>
          </cell>
          <cell r="K829">
            <v>148.53</v>
          </cell>
          <cell r="L829">
            <v>143.77000000000001</v>
          </cell>
          <cell r="M829">
            <v>135.63</v>
          </cell>
          <cell r="N829">
            <v>427.93</v>
          </cell>
          <cell r="O829">
            <v>149.13</v>
          </cell>
          <cell r="P829">
            <v>130.26</v>
          </cell>
          <cell r="Q829">
            <v>116.18</v>
          </cell>
          <cell r="R829">
            <v>395.56</v>
          </cell>
          <cell r="S829">
            <v>145.08000000000001</v>
          </cell>
          <cell r="T829">
            <v>132.21</v>
          </cell>
          <cell r="U829">
            <v>146.87</v>
          </cell>
          <cell r="V829">
            <v>424.16</v>
          </cell>
          <cell r="W829">
            <v>1649.98</v>
          </cell>
          <cell r="X829" t="str">
            <v>"открытые запросы-предложения"</v>
          </cell>
        </row>
        <row r="830">
          <cell r="E830" t="str">
            <v>Аренда транспорта</v>
          </cell>
          <cell r="F830" t="str">
            <v>тыс.руб.</v>
          </cell>
          <cell r="G830">
            <v>1.97</v>
          </cell>
          <cell r="H830">
            <v>2.79</v>
          </cell>
          <cell r="I830">
            <v>2.0299999999999998</v>
          </cell>
          <cell r="J830">
            <v>6.8</v>
          </cell>
          <cell r="K830">
            <v>2.61</v>
          </cell>
          <cell r="L830">
            <v>2.64</v>
          </cell>
          <cell r="M830">
            <v>2.36</v>
          </cell>
          <cell r="N830">
            <v>7.6</v>
          </cell>
          <cell r="O830">
            <v>2.86</v>
          </cell>
          <cell r="P830">
            <v>2.8</v>
          </cell>
          <cell r="Q830">
            <v>2.0699999999999998</v>
          </cell>
          <cell r="R830">
            <v>7.73</v>
          </cell>
          <cell r="S830">
            <v>2.41</v>
          </cell>
          <cell r="T830">
            <v>2.38</v>
          </cell>
          <cell r="U830">
            <v>2.2999999999999998</v>
          </cell>
          <cell r="V830">
            <v>7.08</v>
          </cell>
          <cell r="W830">
            <v>29.21</v>
          </cell>
          <cell r="X830" t="str">
            <v>"открытые запросы-предложения"</v>
          </cell>
        </row>
        <row r="831">
          <cell r="E831" t="str">
            <v>Аудиторские услуги</v>
          </cell>
          <cell r="F831" t="str">
            <v>тыс.руб.</v>
          </cell>
          <cell r="G831">
            <v>0</v>
          </cell>
          <cell r="H831">
            <v>0</v>
          </cell>
          <cell r="I831">
            <v>14.19</v>
          </cell>
          <cell r="J831">
            <v>14.19</v>
          </cell>
          <cell r="K831">
            <v>-7.24</v>
          </cell>
          <cell r="L831">
            <v>0</v>
          </cell>
          <cell r="M831">
            <v>0</v>
          </cell>
          <cell r="N831">
            <v>-7.24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6.03</v>
          </cell>
          <cell r="V831">
            <v>6.03</v>
          </cell>
          <cell r="W831">
            <v>12.98</v>
          </cell>
          <cell r="X831" t="str">
            <v>"открытые запросы-предложения"</v>
          </cell>
        </row>
        <row r="832">
          <cell r="E832" t="str">
            <v>ГСМ</v>
          </cell>
          <cell r="F832" t="str">
            <v>тыс.руб.</v>
          </cell>
          <cell r="G832">
            <v>41.06</v>
          </cell>
          <cell r="H832">
            <v>44.76</v>
          </cell>
          <cell r="I832">
            <v>53.32</v>
          </cell>
          <cell r="J832">
            <v>139.15</v>
          </cell>
          <cell r="K832">
            <v>54.9</v>
          </cell>
          <cell r="L832">
            <v>47.75</v>
          </cell>
          <cell r="M832">
            <v>46.86</v>
          </cell>
          <cell r="N832">
            <v>149.51</v>
          </cell>
          <cell r="O832">
            <v>52.65</v>
          </cell>
          <cell r="P832">
            <v>72.47</v>
          </cell>
          <cell r="Q832">
            <v>51.07</v>
          </cell>
          <cell r="R832">
            <v>176.19</v>
          </cell>
          <cell r="S832">
            <v>60.38</v>
          </cell>
          <cell r="T832">
            <v>62.25</v>
          </cell>
          <cell r="U832">
            <v>60.54</v>
          </cell>
          <cell r="V832">
            <v>183.17</v>
          </cell>
          <cell r="W832">
            <v>648.02</v>
          </cell>
          <cell r="X832" t="str">
            <v>"открытые запросы-предложения"</v>
          </cell>
        </row>
        <row r="833">
          <cell r="E833" t="str">
            <v>Газ на собственные нужды</v>
          </cell>
          <cell r="F833" t="str">
            <v>тыс.руб.</v>
          </cell>
          <cell r="G833">
            <v>2.04</v>
          </cell>
          <cell r="H833">
            <v>1.03</v>
          </cell>
          <cell r="I833">
            <v>1.33</v>
          </cell>
          <cell r="J833">
            <v>4.4000000000000004</v>
          </cell>
          <cell r="K833">
            <v>1.1399999999999999</v>
          </cell>
          <cell r="L833">
            <v>0.35</v>
          </cell>
          <cell r="M833">
            <v>0</v>
          </cell>
          <cell r="N833">
            <v>1.49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0.49</v>
          </cell>
          <cell r="T833">
            <v>1.44</v>
          </cell>
          <cell r="U833">
            <v>1.32</v>
          </cell>
          <cell r="V833">
            <v>3.25</v>
          </cell>
          <cell r="W833">
            <v>9.1300000000000008</v>
          </cell>
          <cell r="X833" t="str">
            <v>"открытые запросы-предложения"</v>
          </cell>
        </row>
        <row r="834">
          <cell r="E834" t="str">
            <v>Запасные части и материалы для а/м</v>
          </cell>
          <cell r="F834" t="str">
            <v>тыс.руб.</v>
          </cell>
          <cell r="G834">
            <v>18.260000000000002</v>
          </cell>
          <cell r="H834">
            <v>3.65</v>
          </cell>
          <cell r="I834">
            <v>0.77</v>
          </cell>
          <cell r="J834">
            <v>22.68</v>
          </cell>
          <cell r="K834">
            <v>7.0000000000000007E-2</v>
          </cell>
          <cell r="L834">
            <v>0.86</v>
          </cell>
          <cell r="M834">
            <v>1.56</v>
          </cell>
          <cell r="N834">
            <v>2.5</v>
          </cell>
          <cell r="O834">
            <v>12.42</v>
          </cell>
          <cell r="P834">
            <v>40.51</v>
          </cell>
          <cell r="Q834">
            <v>3.42</v>
          </cell>
          <cell r="R834">
            <v>56.34</v>
          </cell>
          <cell r="S834">
            <v>10.71</v>
          </cell>
          <cell r="T834">
            <v>-0.34</v>
          </cell>
          <cell r="U834">
            <v>9.35</v>
          </cell>
          <cell r="V834">
            <v>19.72</v>
          </cell>
          <cell r="W834">
            <v>101.25</v>
          </cell>
          <cell r="X834" t="str">
            <v>"открытые запросы-предложения"</v>
          </cell>
        </row>
        <row r="835">
          <cell r="E835" t="str">
            <v>Инвентарь</v>
          </cell>
          <cell r="F835" t="str">
            <v>тыс.руб.</v>
          </cell>
          <cell r="G835">
            <v>11.22</v>
          </cell>
          <cell r="H835">
            <v>16.59</v>
          </cell>
          <cell r="I835">
            <v>0.93</v>
          </cell>
          <cell r="J835">
            <v>28.73</v>
          </cell>
          <cell r="K835">
            <v>0.4</v>
          </cell>
          <cell r="L835">
            <v>6.5</v>
          </cell>
          <cell r="M835">
            <v>1.54</v>
          </cell>
          <cell r="N835">
            <v>8.44</v>
          </cell>
          <cell r="O835">
            <v>0</v>
          </cell>
          <cell r="P835">
            <v>22.71</v>
          </cell>
          <cell r="Q835">
            <v>3.44</v>
          </cell>
          <cell r="R835">
            <v>26.15</v>
          </cell>
          <cell r="S835">
            <v>9.07</v>
          </cell>
          <cell r="T835">
            <v>0</v>
          </cell>
          <cell r="U835">
            <v>35.28</v>
          </cell>
          <cell r="V835">
            <v>44.35</v>
          </cell>
          <cell r="W835">
            <v>107.68</v>
          </cell>
          <cell r="X835" t="str">
            <v>"открытые запросы-предложения"</v>
          </cell>
        </row>
        <row r="836">
          <cell r="E836" t="str">
            <v>Информационно-вычислительные услуги</v>
          </cell>
          <cell r="F836" t="str">
            <v>тыс.руб.</v>
          </cell>
          <cell r="G836">
            <v>2.36</v>
          </cell>
          <cell r="H836">
            <v>4.68</v>
          </cell>
          <cell r="I836">
            <v>4.33</v>
          </cell>
          <cell r="J836">
            <v>11.37</v>
          </cell>
          <cell r="K836">
            <v>4.25</v>
          </cell>
          <cell r="L836">
            <v>3.91</v>
          </cell>
          <cell r="M836">
            <v>4</v>
          </cell>
          <cell r="N836">
            <v>12.17</v>
          </cell>
          <cell r="O836">
            <v>4.49</v>
          </cell>
          <cell r="P836">
            <v>4.3499999999999996</v>
          </cell>
          <cell r="Q836">
            <v>4.8499999999999996</v>
          </cell>
          <cell r="R836">
            <v>13.69</v>
          </cell>
          <cell r="S836">
            <v>5.21</v>
          </cell>
          <cell r="T836">
            <v>3.79</v>
          </cell>
          <cell r="U836">
            <v>11.12</v>
          </cell>
          <cell r="V836">
            <v>20.12</v>
          </cell>
          <cell r="W836">
            <v>57.35</v>
          </cell>
          <cell r="X836" t="str">
            <v>"открытые запросы-предложения"</v>
          </cell>
        </row>
        <row r="837">
          <cell r="E837" t="str">
            <v>Комиссионные сборы по посредническим договорам</v>
          </cell>
          <cell r="F837" t="str">
            <v>тыс.руб.</v>
          </cell>
          <cell r="G837">
            <v>0.11</v>
          </cell>
          <cell r="H837">
            <v>0.15</v>
          </cell>
          <cell r="I837">
            <v>2.36</v>
          </cell>
          <cell r="J837">
            <v>2.61</v>
          </cell>
          <cell r="K837">
            <v>0.9</v>
          </cell>
          <cell r="L837">
            <v>0.94</v>
          </cell>
          <cell r="M837">
            <v>1.1100000000000001</v>
          </cell>
          <cell r="N837">
            <v>2.95</v>
          </cell>
          <cell r="O837">
            <v>5.15</v>
          </cell>
          <cell r="P837">
            <v>1.58</v>
          </cell>
          <cell r="Q837">
            <v>1.33</v>
          </cell>
          <cell r="R837">
            <v>8.06</v>
          </cell>
          <cell r="S837">
            <v>1.3</v>
          </cell>
          <cell r="T837">
            <v>12.09</v>
          </cell>
          <cell r="U837">
            <v>6.53</v>
          </cell>
          <cell r="V837">
            <v>19.920000000000002</v>
          </cell>
          <cell r="W837">
            <v>33.53</v>
          </cell>
          <cell r="X837" t="str">
            <v>"открытые запросы-предложения"</v>
          </cell>
        </row>
        <row r="838">
          <cell r="E838" t="str">
            <v>Комплектующие к оргтехнике</v>
          </cell>
          <cell r="F838" t="str">
            <v>тыс.руб.</v>
          </cell>
          <cell r="G838">
            <v>13.85</v>
          </cell>
          <cell r="H838">
            <v>0.89</v>
          </cell>
          <cell r="I838">
            <v>3.11</v>
          </cell>
          <cell r="J838">
            <v>17.850000000000001</v>
          </cell>
          <cell r="K838">
            <v>1</v>
          </cell>
          <cell r="L838">
            <v>13.04</v>
          </cell>
          <cell r="M838">
            <v>7.21</v>
          </cell>
          <cell r="N838">
            <v>21.25</v>
          </cell>
          <cell r="O838">
            <v>8.2100000000000009</v>
          </cell>
          <cell r="P838">
            <v>9.5299999999999994</v>
          </cell>
          <cell r="Q838">
            <v>13.04</v>
          </cell>
          <cell r="R838">
            <v>30.78</v>
          </cell>
          <cell r="S838">
            <v>4.43</v>
          </cell>
          <cell r="T838">
            <v>8.77</v>
          </cell>
          <cell r="U838">
            <v>263.31</v>
          </cell>
          <cell r="V838">
            <v>276.51</v>
          </cell>
          <cell r="W838">
            <v>346.39</v>
          </cell>
          <cell r="X838" t="str">
            <v>"открытые запросы-предложения"</v>
          </cell>
        </row>
        <row r="839">
          <cell r="E839" t="str">
            <v>Консультационные услуги</v>
          </cell>
          <cell r="F839" t="str">
            <v>тыс.руб.</v>
          </cell>
          <cell r="G839">
            <v>0.26</v>
          </cell>
          <cell r="H839">
            <v>2.09</v>
          </cell>
          <cell r="I839">
            <v>1.71</v>
          </cell>
          <cell r="J839">
            <v>4.0599999999999996</v>
          </cell>
          <cell r="K839">
            <v>0.89</v>
          </cell>
          <cell r="L839">
            <v>5.58</v>
          </cell>
          <cell r="M839">
            <v>0.3</v>
          </cell>
          <cell r="N839">
            <v>6.77</v>
          </cell>
          <cell r="O839">
            <v>0.44</v>
          </cell>
          <cell r="P839">
            <v>2.13</v>
          </cell>
          <cell r="Q839">
            <v>0.48</v>
          </cell>
          <cell r="R839">
            <v>3.04</v>
          </cell>
          <cell r="S839">
            <v>1.59</v>
          </cell>
          <cell r="T839">
            <v>0.38</v>
          </cell>
          <cell r="U839">
            <v>2.2599999999999998</v>
          </cell>
          <cell r="V839">
            <v>4.22</v>
          </cell>
          <cell r="W839">
            <v>18.100000000000001</v>
          </cell>
          <cell r="X839" t="str">
            <v>"открытые запросы-предложения"</v>
          </cell>
        </row>
        <row r="840">
          <cell r="E840" t="str">
            <v>Материалы на планово-предупредительные работы</v>
          </cell>
          <cell r="F840" t="str">
            <v>тыс.руб.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0.22</v>
          </cell>
          <cell r="M840">
            <v>2.54</v>
          </cell>
          <cell r="N840">
            <v>2.76</v>
          </cell>
          <cell r="O840">
            <v>1.1599999999999999</v>
          </cell>
          <cell r="P840">
            <v>1.74</v>
          </cell>
          <cell r="Q840">
            <v>11</v>
          </cell>
          <cell r="R840">
            <v>13.89</v>
          </cell>
          <cell r="S840">
            <v>0</v>
          </cell>
          <cell r="T840">
            <v>0</v>
          </cell>
          <cell r="U840">
            <v>1.76</v>
          </cell>
          <cell r="V840">
            <v>1.76</v>
          </cell>
          <cell r="W840">
            <v>18.41</v>
          </cell>
          <cell r="X840" t="str">
            <v>"открытые запросы-предложения"</v>
          </cell>
        </row>
        <row r="841">
          <cell r="E841" t="str">
            <v>Материалы на содержание зданий и на хоз.нужды</v>
          </cell>
          <cell r="F841" t="str">
            <v>тыс.руб.</v>
          </cell>
          <cell r="G841">
            <v>0.56999999999999995</v>
          </cell>
          <cell r="H841">
            <v>1.72</v>
          </cell>
          <cell r="I841">
            <v>2.44</v>
          </cell>
          <cell r="J841">
            <v>4.7300000000000004</v>
          </cell>
          <cell r="K841">
            <v>3.97</v>
          </cell>
          <cell r="L841">
            <v>1.32</v>
          </cell>
          <cell r="M841">
            <v>1.83</v>
          </cell>
          <cell r="N841">
            <v>7.12</v>
          </cell>
          <cell r="O841">
            <v>2.23</v>
          </cell>
          <cell r="P841">
            <v>2.12</v>
          </cell>
          <cell r="Q841">
            <v>1.98</v>
          </cell>
          <cell r="R841">
            <v>6.33</v>
          </cell>
          <cell r="S841">
            <v>10.28</v>
          </cell>
          <cell r="T841">
            <v>0.09</v>
          </cell>
          <cell r="U841">
            <v>45.26</v>
          </cell>
          <cell r="V841">
            <v>55.62</v>
          </cell>
          <cell r="W841">
            <v>73.81</v>
          </cell>
          <cell r="X841" t="str">
            <v>"открытые запросы-предложения"</v>
          </cell>
        </row>
        <row r="842">
          <cell r="E842" t="str">
            <v>Медицинское страхование</v>
          </cell>
          <cell r="F842" t="str">
            <v>тыс.руб.</v>
          </cell>
          <cell r="G842">
            <v>3.77</v>
          </cell>
          <cell r="H842">
            <v>6.06</v>
          </cell>
          <cell r="I842">
            <v>6.51</v>
          </cell>
          <cell r="J842">
            <v>16.350000000000001</v>
          </cell>
          <cell r="K842">
            <v>7.68</v>
          </cell>
          <cell r="L842">
            <v>7.72</v>
          </cell>
          <cell r="M842">
            <v>7.21</v>
          </cell>
          <cell r="N842">
            <v>22.6</v>
          </cell>
          <cell r="O842">
            <v>11.02</v>
          </cell>
          <cell r="P842">
            <v>9.2100000000000009</v>
          </cell>
          <cell r="Q842">
            <v>6.16</v>
          </cell>
          <cell r="R842">
            <v>26.39</v>
          </cell>
          <cell r="S842">
            <v>7.6</v>
          </cell>
          <cell r="T842">
            <v>7.71</v>
          </cell>
          <cell r="U842">
            <v>7.71</v>
          </cell>
          <cell r="V842">
            <v>23.01</v>
          </cell>
          <cell r="W842">
            <v>88.35</v>
          </cell>
          <cell r="X842" t="str">
            <v>"открытые запросы-предложения"</v>
          </cell>
        </row>
        <row r="843">
          <cell r="E843" t="str">
            <v>Страхование автомобилей по ОСАГО</v>
          </cell>
          <cell r="F843" t="str">
            <v>тыс.руб.</v>
          </cell>
          <cell r="G843">
            <v>2.85</v>
          </cell>
          <cell r="H843">
            <v>2.82</v>
          </cell>
          <cell r="I843">
            <v>3.37</v>
          </cell>
          <cell r="J843">
            <v>9.0399999999999991</v>
          </cell>
          <cell r="K843">
            <v>3.16</v>
          </cell>
          <cell r="L843">
            <v>3.01</v>
          </cell>
          <cell r="M843">
            <v>3.27</v>
          </cell>
          <cell r="N843">
            <v>9.44</v>
          </cell>
          <cell r="O843">
            <v>3.38</v>
          </cell>
          <cell r="P843">
            <v>3.11</v>
          </cell>
          <cell r="Q843">
            <v>3.13</v>
          </cell>
          <cell r="R843">
            <v>9.6300000000000008</v>
          </cell>
          <cell r="S843">
            <v>3.32</v>
          </cell>
          <cell r="T843">
            <v>3.06</v>
          </cell>
          <cell r="U843">
            <v>2.5499999999999998</v>
          </cell>
          <cell r="V843">
            <v>8.94</v>
          </cell>
          <cell r="W843">
            <v>37.049999999999997</v>
          </cell>
          <cell r="X843" t="str">
            <v>"открытые запросы-предложения"</v>
          </cell>
        </row>
        <row r="844">
          <cell r="E844" t="str">
            <v>Программные продукты</v>
          </cell>
          <cell r="F844" t="str">
            <v>тыс.руб.</v>
          </cell>
          <cell r="G844">
            <v>0.74</v>
          </cell>
          <cell r="H844">
            <v>1.1399999999999999</v>
          </cell>
          <cell r="I844">
            <v>1.19</v>
          </cell>
          <cell r="J844">
            <v>3.07</v>
          </cell>
          <cell r="K844">
            <v>1.99</v>
          </cell>
          <cell r="L844">
            <v>2.39</v>
          </cell>
          <cell r="M844">
            <v>2.54</v>
          </cell>
          <cell r="N844">
            <v>6.92</v>
          </cell>
          <cell r="O844">
            <v>3.02</v>
          </cell>
          <cell r="P844">
            <v>3.29</v>
          </cell>
          <cell r="Q844">
            <v>2.59</v>
          </cell>
          <cell r="R844">
            <v>8.89</v>
          </cell>
          <cell r="S844">
            <v>2.4500000000000002</v>
          </cell>
          <cell r="T844">
            <v>2.87</v>
          </cell>
          <cell r="U844">
            <v>4.33</v>
          </cell>
          <cell r="V844">
            <v>9.65</v>
          </cell>
          <cell r="W844">
            <v>28.53</v>
          </cell>
          <cell r="X844" t="str">
            <v>"открытые запросы-предложения"</v>
          </cell>
        </row>
        <row r="845">
          <cell r="E845" t="str">
            <v>Прочая аренда</v>
          </cell>
          <cell r="F845" t="str">
            <v>тыс.руб.</v>
          </cell>
          <cell r="G845">
            <v>0</v>
          </cell>
          <cell r="H845">
            <v>0</v>
          </cell>
          <cell r="I845">
            <v>0.65</v>
          </cell>
          <cell r="J845">
            <v>0.65</v>
          </cell>
          <cell r="K845">
            <v>0.22</v>
          </cell>
          <cell r="L845">
            <v>0.24</v>
          </cell>
          <cell r="M845">
            <v>0.25</v>
          </cell>
          <cell r="N845">
            <v>0.71</v>
          </cell>
          <cell r="O845">
            <v>0.51</v>
          </cell>
          <cell r="P845">
            <v>0.26</v>
          </cell>
          <cell r="Q845">
            <v>0.16</v>
          </cell>
          <cell r="R845">
            <v>0.93</v>
          </cell>
          <cell r="S845">
            <v>0.2</v>
          </cell>
          <cell r="T845">
            <v>0.21</v>
          </cell>
          <cell r="U845">
            <v>7.02</v>
          </cell>
          <cell r="V845">
            <v>7.44</v>
          </cell>
          <cell r="W845">
            <v>9.73</v>
          </cell>
          <cell r="X845" t="str">
            <v>"открытые запросы-предложения"</v>
          </cell>
        </row>
        <row r="846">
          <cell r="E846" t="str">
            <v>Прочие</v>
          </cell>
          <cell r="F846" t="str">
            <v>тыс.руб.</v>
          </cell>
          <cell r="G846">
            <v>1.92</v>
          </cell>
          <cell r="H846">
            <v>0.78</v>
          </cell>
          <cell r="I846">
            <v>0.75</v>
          </cell>
          <cell r="J846">
            <v>3.45</v>
          </cell>
          <cell r="K846">
            <v>0.2</v>
          </cell>
          <cell r="L846">
            <v>0.38</v>
          </cell>
          <cell r="M846">
            <v>1.73</v>
          </cell>
          <cell r="N846">
            <v>2.31</v>
          </cell>
          <cell r="O846">
            <v>-0.49</v>
          </cell>
          <cell r="P846">
            <v>0.34</v>
          </cell>
          <cell r="Q846">
            <v>0.14000000000000001</v>
          </cell>
          <cell r="R846">
            <v>0</v>
          </cell>
          <cell r="S846">
            <v>0.7</v>
          </cell>
          <cell r="T846">
            <v>0.52</v>
          </cell>
          <cell r="U846">
            <v>3.22</v>
          </cell>
          <cell r="V846">
            <v>4.45</v>
          </cell>
          <cell r="W846">
            <v>10.199999999999999</v>
          </cell>
          <cell r="X846" t="str">
            <v>"открытые запросы-предложения"</v>
          </cell>
        </row>
        <row r="847">
          <cell r="E847" t="str">
            <v>Спецодежда</v>
          </cell>
          <cell r="F847" t="str">
            <v>тыс.руб.</v>
          </cell>
          <cell r="G847">
            <v>14.29</v>
          </cell>
          <cell r="H847">
            <v>18.62</v>
          </cell>
          <cell r="I847">
            <v>18.52</v>
          </cell>
          <cell r="J847">
            <v>51.42</v>
          </cell>
          <cell r="K847">
            <v>18.52</v>
          </cell>
          <cell r="L847">
            <v>19.71</v>
          </cell>
          <cell r="M847">
            <v>20.16</v>
          </cell>
          <cell r="N847">
            <v>58.39</v>
          </cell>
          <cell r="O847">
            <v>18.39</v>
          </cell>
          <cell r="P847">
            <v>15.43</v>
          </cell>
          <cell r="Q847">
            <v>16.45</v>
          </cell>
          <cell r="R847">
            <v>50.27</v>
          </cell>
          <cell r="S847">
            <v>19.71</v>
          </cell>
          <cell r="T847">
            <v>20</v>
          </cell>
          <cell r="U847">
            <v>23.75</v>
          </cell>
          <cell r="V847">
            <v>63.46</v>
          </cell>
          <cell r="W847">
            <v>223.54</v>
          </cell>
          <cell r="X847" t="str">
            <v>"открытые запросы-предложения"</v>
          </cell>
        </row>
        <row r="848">
          <cell r="E848" t="str">
            <v>Списание ОС стоимостью до 40000 руб.</v>
          </cell>
          <cell r="F848" t="str">
            <v>тыс.руб.</v>
          </cell>
          <cell r="G848">
            <v>0</v>
          </cell>
          <cell r="H848">
            <v>4.43</v>
          </cell>
          <cell r="I848">
            <v>3.07</v>
          </cell>
          <cell r="J848">
            <v>7.5</v>
          </cell>
          <cell r="K848">
            <v>18.78</v>
          </cell>
          <cell r="L848">
            <v>0.81</v>
          </cell>
          <cell r="M848">
            <v>6.89</v>
          </cell>
          <cell r="N848">
            <v>26.48</v>
          </cell>
          <cell r="O848">
            <v>11.34</v>
          </cell>
          <cell r="P848">
            <v>3.08</v>
          </cell>
          <cell r="Q848">
            <v>4.07</v>
          </cell>
          <cell r="R848">
            <v>18.489999999999998</v>
          </cell>
          <cell r="S848">
            <v>1.96</v>
          </cell>
          <cell r="T848">
            <v>2.74</v>
          </cell>
          <cell r="U848">
            <v>3.62</v>
          </cell>
          <cell r="V848">
            <v>8.31</v>
          </cell>
          <cell r="W848">
            <v>60.78</v>
          </cell>
          <cell r="X848" t="str">
            <v>"открытые запросы-предложения"</v>
          </cell>
        </row>
        <row r="849">
          <cell r="E849" t="str">
            <v>Страхование гражданской ответственности организации</v>
          </cell>
          <cell r="F849" t="str">
            <v>тыс.руб.</v>
          </cell>
          <cell r="G849">
            <v>5.95</v>
          </cell>
          <cell r="H849">
            <v>5.37</v>
          </cell>
          <cell r="I849">
            <v>5.95</v>
          </cell>
          <cell r="J849">
            <v>17.260000000000002</v>
          </cell>
          <cell r="K849">
            <v>5.75</v>
          </cell>
          <cell r="L849">
            <v>5.95</v>
          </cell>
          <cell r="M849">
            <v>5.75</v>
          </cell>
          <cell r="N849">
            <v>17.45</v>
          </cell>
          <cell r="O849">
            <v>5.94</v>
          </cell>
          <cell r="P849">
            <v>5.94</v>
          </cell>
          <cell r="Q849">
            <v>5.76</v>
          </cell>
          <cell r="R849">
            <v>17.64</v>
          </cell>
          <cell r="S849">
            <v>5.94</v>
          </cell>
          <cell r="T849">
            <v>5.75</v>
          </cell>
          <cell r="U849">
            <v>5.94</v>
          </cell>
          <cell r="V849">
            <v>17.63</v>
          </cell>
          <cell r="W849">
            <v>69.98</v>
          </cell>
          <cell r="X849" t="str">
            <v>"открытые запросы-предложения"</v>
          </cell>
        </row>
        <row r="850">
          <cell r="E850" t="str">
            <v>Страхование имущества</v>
          </cell>
          <cell r="F850" t="str">
            <v>тыс.руб.</v>
          </cell>
          <cell r="G850">
            <v>12.87</v>
          </cell>
          <cell r="H850">
            <v>11.65</v>
          </cell>
          <cell r="I850">
            <v>12.96</v>
          </cell>
          <cell r="J850">
            <v>37.479999999999997</v>
          </cell>
          <cell r="K850">
            <v>11.6</v>
          </cell>
          <cell r="L850">
            <v>11.99</v>
          </cell>
          <cell r="M850">
            <v>11.59</v>
          </cell>
          <cell r="N850">
            <v>35.19</v>
          </cell>
          <cell r="O850">
            <v>11.98</v>
          </cell>
          <cell r="P850">
            <v>11.98</v>
          </cell>
          <cell r="Q850">
            <v>11.57</v>
          </cell>
          <cell r="R850">
            <v>35.53</v>
          </cell>
          <cell r="S850">
            <v>11.96</v>
          </cell>
          <cell r="T850">
            <v>11.57</v>
          </cell>
          <cell r="U850">
            <v>11.94</v>
          </cell>
          <cell r="V850">
            <v>35.47</v>
          </cell>
          <cell r="W850">
            <v>143.66</v>
          </cell>
          <cell r="X850" t="str">
            <v>"открытые запросы-предложения"</v>
          </cell>
        </row>
        <row r="851">
          <cell r="E851" t="str">
            <v>Технологические потери газа</v>
          </cell>
          <cell r="F851" t="str">
            <v>тыс.руб.</v>
          </cell>
          <cell r="G851">
            <v>11.66</v>
          </cell>
          <cell r="H851">
            <v>11.68</v>
          </cell>
          <cell r="I851">
            <v>11.63</v>
          </cell>
          <cell r="J851">
            <v>34.97</v>
          </cell>
          <cell r="K851">
            <v>11.71</v>
          </cell>
          <cell r="L851">
            <v>11.7</v>
          </cell>
          <cell r="M851">
            <v>12.19</v>
          </cell>
          <cell r="N851">
            <v>35.61</v>
          </cell>
          <cell r="O851">
            <v>13.15</v>
          </cell>
          <cell r="P851">
            <v>13.12</v>
          </cell>
          <cell r="Q851">
            <v>13.18</v>
          </cell>
          <cell r="R851">
            <v>39.450000000000003</v>
          </cell>
          <cell r="S851">
            <v>12.57</v>
          </cell>
          <cell r="T851">
            <v>12.58</v>
          </cell>
          <cell r="U851">
            <v>12.6</v>
          </cell>
          <cell r="V851">
            <v>37.76</v>
          </cell>
          <cell r="W851">
            <v>147.79</v>
          </cell>
          <cell r="X851" t="str">
            <v>"прямые закупки"</v>
          </cell>
        </row>
        <row r="852">
          <cell r="E852" t="str">
            <v>Транспортные расходы</v>
          </cell>
          <cell r="F852" t="str">
            <v>тыс.руб.</v>
          </cell>
          <cell r="G852">
            <v>0.15</v>
          </cell>
          <cell r="H852">
            <v>0.47</v>
          </cell>
          <cell r="I852">
            <v>0.56999999999999995</v>
          </cell>
          <cell r="J852">
            <v>1.19</v>
          </cell>
          <cell r="K852">
            <v>0.12</v>
          </cell>
          <cell r="L852">
            <v>0.25</v>
          </cell>
          <cell r="M852">
            <v>0.01</v>
          </cell>
          <cell r="N852">
            <v>0.39</v>
          </cell>
          <cell r="O852">
            <v>0.44</v>
          </cell>
          <cell r="P852">
            <v>0.2</v>
          </cell>
          <cell r="Q852">
            <v>0.16</v>
          </cell>
          <cell r="R852">
            <v>0.8</v>
          </cell>
          <cell r="S852">
            <v>0.27</v>
          </cell>
          <cell r="T852">
            <v>0</v>
          </cell>
          <cell r="U852">
            <v>0.92</v>
          </cell>
          <cell r="V852">
            <v>1.19</v>
          </cell>
          <cell r="W852">
            <v>3.56</v>
          </cell>
          <cell r="X852" t="str">
            <v>"открытые запросы-предложения"</v>
          </cell>
        </row>
        <row r="853">
          <cell r="E853" t="str">
            <v>Услуги в области ГО и защиты от ЧС</v>
          </cell>
          <cell r="F853" t="str">
            <v>тыс.руб.</v>
          </cell>
          <cell r="G853">
            <v>1.1499999999999999</v>
          </cell>
          <cell r="H853">
            <v>1.1499999999999999</v>
          </cell>
          <cell r="I853">
            <v>1.1499999999999999</v>
          </cell>
          <cell r="J853">
            <v>3.46</v>
          </cell>
          <cell r="K853">
            <v>1.1499999999999999</v>
          </cell>
          <cell r="L853">
            <v>1.1499999999999999</v>
          </cell>
          <cell r="M853">
            <v>1.1499999999999999</v>
          </cell>
          <cell r="N853">
            <v>3.46</v>
          </cell>
          <cell r="O853">
            <v>1.1499999999999999</v>
          </cell>
          <cell r="P853">
            <v>1.1499999999999999</v>
          </cell>
          <cell r="Q853">
            <v>1.1499999999999999</v>
          </cell>
          <cell r="R853">
            <v>3.46</v>
          </cell>
          <cell r="S853">
            <v>1.1499999999999999</v>
          </cell>
          <cell r="T853">
            <v>1.1499999999999999</v>
          </cell>
          <cell r="U853">
            <v>1.1499999999999999</v>
          </cell>
          <cell r="V853">
            <v>3.46</v>
          </cell>
          <cell r="W853">
            <v>13.85</v>
          </cell>
          <cell r="X853" t="str">
            <v>"открытые запросы-предложения"</v>
          </cell>
        </row>
        <row r="854">
          <cell r="E854" t="str">
            <v>Услуги на пожарную безопасность</v>
          </cell>
          <cell r="F854" t="str">
            <v>тыс.руб.</v>
          </cell>
          <cell r="G854">
            <v>0</v>
          </cell>
          <cell r="H854">
            <v>0.36</v>
          </cell>
          <cell r="I854">
            <v>0</v>
          </cell>
          <cell r="J854">
            <v>0.36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0.25</v>
          </cell>
          <cell r="P854">
            <v>0.39</v>
          </cell>
          <cell r="Q854">
            <v>0.4</v>
          </cell>
          <cell r="R854">
            <v>1.04</v>
          </cell>
          <cell r="S854">
            <v>0.36</v>
          </cell>
          <cell r="T854">
            <v>0.44</v>
          </cell>
          <cell r="U854">
            <v>0.28999999999999998</v>
          </cell>
          <cell r="V854">
            <v>1.08</v>
          </cell>
          <cell r="W854">
            <v>2.48</v>
          </cell>
          <cell r="X854" t="str">
            <v>"открытые запросы-предложения"</v>
          </cell>
        </row>
        <row r="855">
          <cell r="E855" t="str">
            <v>Услуги на промышленную безопасность</v>
          </cell>
          <cell r="F855" t="str">
            <v>тыс.руб.</v>
          </cell>
          <cell r="G855">
            <v>0</v>
          </cell>
          <cell r="H855">
            <v>0</v>
          </cell>
          <cell r="I855">
            <v>2.1800000000000002</v>
          </cell>
          <cell r="J855">
            <v>2.1800000000000002</v>
          </cell>
          <cell r="K855">
            <v>0</v>
          </cell>
          <cell r="L855">
            <v>0</v>
          </cell>
          <cell r="M855">
            <v>2.29</v>
          </cell>
          <cell r="N855">
            <v>2.29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2.2200000000000002</v>
          </cell>
          <cell r="T855">
            <v>0</v>
          </cell>
          <cell r="U855">
            <v>0</v>
          </cell>
          <cell r="V855">
            <v>2.2200000000000002</v>
          </cell>
          <cell r="W855">
            <v>6.69</v>
          </cell>
          <cell r="X855" t="str">
            <v>"открытые запросы-предложения"</v>
          </cell>
        </row>
        <row r="856">
          <cell r="E856" t="str">
            <v>Услуги охраны</v>
          </cell>
          <cell r="F856" t="str">
            <v>тыс.руб.</v>
          </cell>
          <cell r="G856">
            <v>1.57</v>
          </cell>
          <cell r="H856">
            <v>2.5</v>
          </cell>
          <cell r="I856">
            <v>2.3199999999999998</v>
          </cell>
          <cell r="J856">
            <v>6.39</v>
          </cell>
          <cell r="K856">
            <v>2.37</v>
          </cell>
          <cell r="L856">
            <v>2.5</v>
          </cell>
          <cell r="M856">
            <v>2.1</v>
          </cell>
          <cell r="N856">
            <v>6.97</v>
          </cell>
          <cell r="O856">
            <v>2.62</v>
          </cell>
          <cell r="P856">
            <v>2.88</v>
          </cell>
          <cell r="Q856">
            <v>1.86</v>
          </cell>
          <cell r="R856">
            <v>7.36</v>
          </cell>
          <cell r="S856">
            <v>1.92</v>
          </cell>
          <cell r="T856">
            <v>2.4500000000000002</v>
          </cell>
          <cell r="U856">
            <v>1.59</v>
          </cell>
          <cell r="V856">
            <v>5.95</v>
          </cell>
          <cell r="W856">
            <v>26.67</v>
          </cell>
          <cell r="X856" t="str">
            <v>"открытые запросы-предложения"</v>
          </cell>
        </row>
        <row r="857">
          <cell r="E857" t="str">
            <v>Услуги по содержанию зданий</v>
          </cell>
          <cell r="F857" t="str">
            <v>тыс.руб.</v>
          </cell>
          <cell r="G857">
            <v>2.46</v>
          </cell>
          <cell r="H857">
            <v>3.74</v>
          </cell>
          <cell r="I857">
            <v>3.1</v>
          </cell>
          <cell r="J857">
            <v>9.3000000000000007</v>
          </cell>
          <cell r="K857">
            <v>3.67</v>
          </cell>
          <cell r="L857">
            <v>3.58</v>
          </cell>
          <cell r="M857">
            <v>3.15</v>
          </cell>
          <cell r="N857">
            <v>10.4</v>
          </cell>
          <cell r="O857">
            <v>3.74</v>
          </cell>
          <cell r="P857">
            <v>4.03</v>
          </cell>
          <cell r="Q857">
            <v>2.77</v>
          </cell>
          <cell r="R857">
            <v>10.54</v>
          </cell>
          <cell r="S857">
            <v>2.91</v>
          </cell>
          <cell r="T857">
            <v>3.42</v>
          </cell>
          <cell r="U857">
            <v>2.4900000000000002</v>
          </cell>
          <cell r="V857">
            <v>8.83</v>
          </cell>
          <cell r="W857">
            <v>39.06</v>
          </cell>
          <cell r="X857" t="str">
            <v>"открытые запросы-предложения"</v>
          </cell>
        </row>
        <row r="858">
          <cell r="E858" t="str">
            <v>Услуги сторонних организаций по охране окружающей среды</v>
          </cell>
          <cell r="F858" t="str">
            <v>тыс.руб.</v>
          </cell>
          <cell r="G858">
            <v>0.69</v>
          </cell>
          <cell r="H858">
            <v>0.04</v>
          </cell>
          <cell r="I858">
            <v>0.55000000000000004</v>
          </cell>
          <cell r="J858">
            <v>1.29</v>
          </cell>
          <cell r="K858">
            <v>1.18</v>
          </cell>
          <cell r="L858">
            <v>0</v>
          </cell>
          <cell r="M858">
            <v>0.02</v>
          </cell>
          <cell r="N858">
            <v>1.2</v>
          </cell>
          <cell r="O858">
            <v>7.0000000000000007E-2</v>
          </cell>
          <cell r="P858">
            <v>0</v>
          </cell>
          <cell r="Q858">
            <v>0</v>
          </cell>
          <cell r="R858">
            <v>7.0000000000000007E-2</v>
          </cell>
          <cell r="S858">
            <v>0.06</v>
          </cell>
          <cell r="T858">
            <v>0.01</v>
          </cell>
          <cell r="U858">
            <v>0.01</v>
          </cell>
          <cell r="V858">
            <v>0.09</v>
          </cell>
          <cell r="W858">
            <v>2.64</v>
          </cell>
          <cell r="X858" t="str">
            <v>"открытые запросы-предложения"</v>
          </cell>
        </row>
        <row r="859">
          <cell r="E859" t="str">
            <v>Юридические, нотариальные услуги</v>
          </cell>
          <cell r="F859" t="str">
            <v>тыс.руб.</v>
          </cell>
          <cell r="G859">
            <v>0.02</v>
          </cell>
          <cell r="H859">
            <v>0.1</v>
          </cell>
          <cell r="I859">
            <v>0.19</v>
          </cell>
          <cell r="J859">
            <v>0.31</v>
          </cell>
          <cell r="K859">
            <v>0.06</v>
          </cell>
          <cell r="L859">
            <v>0.39</v>
          </cell>
          <cell r="M859">
            <v>0.05</v>
          </cell>
          <cell r="N859">
            <v>0.5</v>
          </cell>
          <cell r="O859">
            <v>0.04</v>
          </cell>
          <cell r="P859">
            <v>0</v>
          </cell>
          <cell r="Q859">
            <v>0.01</v>
          </cell>
          <cell r="R859">
            <v>0.05</v>
          </cell>
          <cell r="S859">
            <v>0.04</v>
          </cell>
          <cell r="T859">
            <v>0</v>
          </cell>
          <cell r="U859">
            <v>0.17</v>
          </cell>
          <cell r="V859">
            <v>0.21</v>
          </cell>
          <cell r="W859">
            <v>1.07</v>
          </cell>
          <cell r="X859" t="str">
            <v>"открытые запросы-предложения"</v>
          </cell>
        </row>
        <row r="860">
          <cell r="E860" t="str">
            <v>Техническое обслуживание автотранспорта</v>
          </cell>
          <cell r="F860" t="str">
            <v>тыс.руб.</v>
          </cell>
          <cell r="G860">
            <v>0.65</v>
          </cell>
          <cell r="H860">
            <v>5.87</v>
          </cell>
          <cell r="I860">
            <v>8.5500000000000007</v>
          </cell>
          <cell r="J860">
            <v>15.07</v>
          </cell>
          <cell r="K860">
            <v>7.45</v>
          </cell>
          <cell r="L860">
            <v>2.83</v>
          </cell>
          <cell r="M860">
            <v>8.0399999999999991</v>
          </cell>
          <cell r="N860">
            <v>18.32</v>
          </cell>
          <cell r="O860">
            <v>9.5399999999999991</v>
          </cell>
          <cell r="P860">
            <v>8.83</v>
          </cell>
          <cell r="Q860">
            <v>6.89</v>
          </cell>
          <cell r="R860">
            <v>25.26</v>
          </cell>
          <cell r="S860">
            <v>3.45</v>
          </cell>
          <cell r="T860">
            <v>5.41</v>
          </cell>
          <cell r="U860">
            <v>5.34</v>
          </cell>
          <cell r="V860">
            <v>14.2</v>
          </cell>
          <cell r="W860">
            <v>72.849999999999994</v>
          </cell>
          <cell r="X860" t="str">
            <v>"открытые запросы-предложения"</v>
          </cell>
        </row>
        <row r="861">
          <cell r="E861" t="str">
            <v>Водоснабжение</v>
          </cell>
          <cell r="F861" t="str">
            <v>тыс.руб.</v>
          </cell>
          <cell r="G861">
            <v>0.04</v>
          </cell>
          <cell r="H861">
            <v>0.09</v>
          </cell>
          <cell r="I861">
            <v>0.06</v>
          </cell>
          <cell r="J861">
            <v>0.19</v>
          </cell>
          <cell r="K861">
            <v>0.08</v>
          </cell>
          <cell r="L861">
            <v>0.08</v>
          </cell>
          <cell r="M861">
            <v>7.0000000000000007E-2</v>
          </cell>
          <cell r="N861">
            <v>0.23</v>
          </cell>
          <cell r="O861">
            <v>0.08</v>
          </cell>
          <cell r="P861">
            <v>0.12</v>
          </cell>
          <cell r="Q861">
            <v>7.0000000000000007E-2</v>
          </cell>
          <cell r="R861">
            <v>0.27</v>
          </cell>
          <cell r="S861">
            <v>0.08</v>
          </cell>
          <cell r="T861">
            <v>0.12</v>
          </cell>
          <cell r="U861">
            <v>0.05</v>
          </cell>
          <cell r="V861">
            <v>0.24</v>
          </cell>
          <cell r="W861">
            <v>0.93</v>
          </cell>
          <cell r="X861" t="str">
            <v>"прямые закупки"</v>
          </cell>
        </row>
        <row r="862">
          <cell r="E862" t="str">
            <v>Вывоз ТБО и прочие коммунальные</v>
          </cell>
          <cell r="F862" t="str">
            <v>тыс.руб.</v>
          </cell>
          <cell r="G862">
            <v>0</v>
          </cell>
          <cell r="H862">
            <v>0.04</v>
          </cell>
          <cell r="I862">
            <v>0.37</v>
          </cell>
          <cell r="J862">
            <v>0.41</v>
          </cell>
          <cell r="K862">
            <v>0.34</v>
          </cell>
          <cell r="L862">
            <v>0.15</v>
          </cell>
          <cell r="M862">
            <v>0.28999999999999998</v>
          </cell>
          <cell r="N862">
            <v>0.78</v>
          </cell>
          <cell r="O862">
            <v>0.27</v>
          </cell>
          <cell r="P862">
            <v>0.11</v>
          </cell>
          <cell r="Q862">
            <v>0.25</v>
          </cell>
          <cell r="R862">
            <v>0.63</v>
          </cell>
          <cell r="S862">
            <v>0.19</v>
          </cell>
          <cell r="T862">
            <v>0.16</v>
          </cell>
          <cell r="U862">
            <v>0.24</v>
          </cell>
          <cell r="V862">
            <v>0.59</v>
          </cell>
          <cell r="W862">
            <v>2.41</v>
          </cell>
          <cell r="X862" t="str">
            <v>"открытые запросы-предложения"</v>
          </cell>
        </row>
        <row r="863">
          <cell r="E863" t="str">
            <v>Текущий ремонт газопроводов</v>
          </cell>
          <cell r="F863" t="str">
            <v>тыс.руб.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0.42</v>
          </cell>
          <cell r="N863">
            <v>0.42</v>
          </cell>
          <cell r="O863">
            <v>26.91</v>
          </cell>
          <cell r="P863">
            <v>1096.1600000000001</v>
          </cell>
          <cell r="Q863">
            <v>0</v>
          </cell>
          <cell r="R863">
            <v>1123.07</v>
          </cell>
          <cell r="S863">
            <v>16.77</v>
          </cell>
          <cell r="T863">
            <v>0</v>
          </cell>
          <cell r="U863">
            <v>0</v>
          </cell>
          <cell r="V863">
            <v>16.77</v>
          </cell>
          <cell r="W863">
            <v>1140.26</v>
          </cell>
          <cell r="X863" t="str">
            <v>"открытые запросы-предложения"</v>
          </cell>
        </row>
        <row r="864">
          <cell r="E864" t="str">
            <v>Диагностирование газораспределительных сетей</v>
          </cell>
          <cell r="F864" t="str">
            <v>тыс.руб.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10.85</v>
          </cell>
          <cell r="Q864">
            <v>29.15</v>
          </cell>
          <cell r="R864">
            <v>40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40</v>
          </cell>
          <cell r="X864" t="str">
            <v>"открытые запросы-предложения"</v>
          </cell>
        </row>
        <row r="865">
          <cell r="E865" t="str">
            <v>Текущий ремонт других видов ОС</v>
          </cell>
          <cell r="F865" t="str">
            <v>тыс.руб.</v>
          </cell>
          <cell r="G865">
            <v>0</v>
          </cell>
          <cell r="H865">
            <v>0</v>
          </cell>
          <cell r="I865">
            <v>0.28999999999999998</v>
          </cell>
          <cell r="J865">
            <v>0.28999999999999998</v>
          </cell>
          <cell r="K865">
            <v>0.05</v>
          </cell>
          <cell r="L865">
            <v>0.09</v>
          </cell>
          <cell r="M865">
            <v>2.69</v>
          </cell>
          <cell r="N865">
            <v>2.84</v>
          </cell>
          <cell r="O865">
            <v>0.31</v>
          </cell>
          <cell r="P865">
            <v>0</v>
          </cell>
          <cell r="Q865">
            <v>0.25</v>
          </cell>
          <cell r="R865">
            <v>0.56000000000000005</v>
          </cell>
          <cell r="S865">
            <v>0.12</v>
          </cell>
          <cell r="T865">
            <v>0.14000000000000001</v>
          </cell>
          <cell r="U865">
            <v>0.08</v>
          </cell>
          <cell r="V865">
            <v>0.34</v>
          </cell>
          <cell r="W865">
            <v>4.03</v>
          </cell>
          <cell r="X865" t="str">
            <v>"открытые запросы-предложения"</v>
          </cell>
        </row>
        <row r="866">
          <cell r="E866" t="str">
            <v>Текущий ремонт зданий и сооружений</v>
          </cell>
          <cell r="F866" t="str">
            <v>тыс.руб.</v>
          </cell>
          <cell r="G866">
            <v>0.54</v>
          </cell>
          <cell r="H866">
            <v>1.62</v>
          </cell>
          <cell r="I866">
            <v>0.4</v>
          </cell>
          <cell r="J866">
            <v>2.5499999999999998</v>
          </cell>
          <cell r="K866">
            <v>0.04</v>
          </cell>
          <cell r="L866">
            <v>0.39</v>
          </cell>
          <cell r="M866">
            <v>1.08</v>
          </cell>
          <cell r="N866">
            <v>1.51</v>
          </cell>
          <cell r="O866">
            <v>0.06</v>
          </cell>
          <cell r="P866">
            <v>0.4</v>
          </cell>
          <cell r="Q866">
            <v>36.86</v>
          </cell>
          <cell r="R866">
            <v>37.31</v>
          </cell>
          <cell r="S866">
            <v>0.18</v>
          </cell>
          <cell r="T866">
            <v>1.44</v>
          </cell>
          <cell r="U866">
            <v>1.2</v>
          </cell>
          <cell r="V866">
            <v>2.82</v>
          </cell>
          <cell r="W866">
            <v>44.19</v>
          </cell>
          <cell r="X866" t="str">
            <v>"открытые запросы-предложения"</v>
          </cell>
        </row>
        <row r="867">
          <cell r="E867" t="str">
            <v>Использование радиочастот</v>
          </cell>
          <cell r="F867" t="str">
            <v>тыс.руб.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0.18</v>
          </cell>
          <cell r="L867">
            <v>0.05</v>
          </cell>
          <cell r="M867">
            <v>0</v>
          </cell>
          <cell r="N867">
            <v>0.23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0.32</v>
          </cell>
          <cell r="V867">
            <v>0.32</v>
          </cell>
          <cell r="W867">
            <v>0.55000000000000004</v>
          </cell>
          <cell r="X867" t="str">
            <v>"открытые запросы-предложения"</v>
          </cell>
        </row>
        <row r="868">
          <cell r="E868" t="str">
            <v>Канализирование сточных вод</v>
          </cell>
          <cell r="F868" t="str">
            <v>тыс.руб.</v>
          </cell>
          <cell r="G868">
            <v>0.03</v>
          </cell>
          <cell r="H868">
            <v>0.06</v>
          </cell>
          <cell r="I868">
            <v>0.04</v>
          </cell>
          <cell r="J868">
            <v>0.13</v>
          </cell>
          <cell r="K868">
            <v>0.06</v>
          </cell>
          <cell r="L868">
            <v>0.05</v>
          </cell>
          <cell r="M868">
            <v>0.04</v>
          </cell>
          <cell r="N868">
            <v>0.15</v>
          </cell>
          <cell r="O868">
            <v>0.05</v>
          </cell>
          <cell r="P868">
            <v>0.08</v>
          </cell>
          <cell r="Q868">
            <v>0.05</v>
          </cell>
          <cell r="R868">
            <v>0.18</v>
          </cell>
          <cell r="S868">
            <v>0.05</v>
          </cell>
          <cell r="T868">
            <v>0.08</v>
          </cell>
          <cell r="U868">
            <v>0.03</v>
          </cell>
          <cell r="V868">
            <v>0.16</v>
          </cell>
          <cell r="W868">
            <v>0.62</v>
          </cell>
          <cell r="X868" t="str">
            <v>"открытые запросы-предложения"</v>
          </cell>
        </row>
        <row r="869">
          <cell r="E869" t="str">
            <v>Текущий ремонт машин и оборудования</v>
          </cell>
          <cell r="F869" t="str">
            <v>тыс.руб.</v>
          </cell>
          <cell r="G869">
            <v>0</v>
          </cell>
          <cell r="H869">
            <v>29.85</v>
          </cell>
          <cell r="I869">
            <v>0</v>
          </cell>
          <cell r="J869">
            <v>29.85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0.97</v>
          </cell>
          <cell r="Q869">
            <v>0</v>
          </cell>
          <cell r="R869">
            <v>0.97</v>
          </cell>
          <cell r="S869">
            <v>0</v>
          </cell>
          <cell r="T869">
            <v>0</v>
          </cell>
          <cell r="U869">
            <v>35.58</v>
          </cell>
          <cell r="V869">
            <v>35.58</v>
          </cell>
          <cell r="W869">
            <v>66.41</v>
          </cell>
          <cell r="X869" t="str">
            <v>"открытые запросы-предложения"</v>
          </cell>
        </row>
        <row r="870">
          <cell r="E870" t="str">
            <v>Электроэнергия на ЭХЗ</v>
          </cell>
          <cell r="F870" t="str">
            <v>тыс.руб.</v>
          </cell>
          <cell r="G870">
            <v>2.63</v>
          </cell>
          <cell r="H870">
            <v>2.52</v>
          </cell>
          <cell r="I870">
            <v>3.37</v>
          </cell>
          <cell r="J870">
            <v>8.5299999999999994</v>
          </cell>
          <cell r="K870">
            <v>1.91</v>
          </cell>
          <cell r="L870">
            <v>1.38</v>
          </cell>
          <cell r="M870">
            <v>1.72</v>
          </cell>
          <cell r="N870">
            <v>5.01</v>
          </cell>
          <cell r="O870">
            <v>2.39</v>
          </cell>
          <cell r="P870">
            <v>2.2599999999999998</v>
          </cell>
          <cell r="Q870">
            <v>3.39</v>
          </cell>
          <cell r="R870">
            <v>8.0399999999999991</v>
          </cell>
          <cell r="S870">
            <v>3.76</v>
          </cell>
          <cell r="T870">
            <v>3.7</v>
          </cell>
          <cell r="U870">
            <v>4.93</v>
          </cell>
          <cell r="V870">
            <v>12.39</v>
          </cell>
          <cell r="W870">
            <v>33.97</v>
          </cell>
          <cell r="X870" t="str">
            <v>"прямые закупки"</v>
          </cell>
        </row>
        <row r="871">
          <cell r="E871" t="str">
            <v>Электроэнергия на бытовые нужды</v>
          </cell>
          <cell r="F871" t="str">
            <v>тыс.руб.</v>
          </cell>
          <cell r="G871">
            <v>0.63</v>
          </cell>
          <cell r="H871">
            <v>1.33</v>
          </cell>
          <cell r="I871">
            <v>0.69</v>
          </cell>
          <cell r="J871">
            <v>2.64</v>
          </cell>
          <cell r="K871">
            <v>1.32</v>
          </cell>
          <cell r="L871">
            <v>0.12</v>
          </cell>
          <cell r="M871">
            <v>0.53</v>
          </cell>
          <cell r="N871">
            <v>1.97</v>
          </cell>
          <cell r="O871">
            <v>0.76</v>
          </cell>
          <cell r="P871">
            <v>0.64</v>
          </cell>
          <cell r="Q871">
            <v>0.68</v>
          </cell>
          <cell r="R871">
            <v>2.08</v>
          </cell>
          <cell r="S871">
            <v>0.53</v>
          </cell>
          <cell r="T871">
            <v>0.69</v>
          </cell>
          <cell r="U871">
            <v>0.32</v>
          </cell>
          <cell r="V871">
            <v>1.53</v>
          </cell>
          <cell r="W871">
            <v>8.23</v>
          </cell>
          <cell r="X871" t="str">
            <v>"прямые закупки"</v>
          </cell>
        </row>
        <row r="872">
          <cell r="E872" t="str">
            <v>Теплоэнергия</v>
          </cell>
          <cell r="F872" t="str">
            <v>тыс.руб.</v>
          </cell>
          <cell r="G872">
            <v>0.88</v>
          </cell>
          <cell r="H872">
            <v>1.29</v>
          </cell>
          <cell r="I872">
            <v>0.61</v>
          </cell>
          <cell r="J872">
            <v>2.78</v>
          </cell>
          <cell r="K872">
            <v>0.44</v>
          </cell>
          <cell r="L872">
            <v>0.09</v>
          </cell>
          <cell r="M872">
            <v>0.02</v>
          </cell>
          <cell r="N872">
            <v>0.55000000000000004</v>
          </cell>
          <cell r="O872">
            <v>0.01</v>
          </cell>
          <cell r="P872">
            <v>0.04</v>
          </cell>
          <cell r="Q872">
            <v>0.14000000000000001</v>
          </cell>
          <cell r="R872">
            <v>0.18</v>
          </cell>
          <cell r="S872">
            <v>0.49</v>
          </cell>
          <cell r="T872">
            <v>1.02</v>
          </cell>
          <cell r="U872">
            <v>0.62</v>
          </cell>
          <cell r="V872">
            <v>2.13</v>
          </cell>
          <cell r="W872">
            <v>5.64</v>
          </cell>
          <cell r="X872" t="str">
            <v>"прямые закупки"</v>
          </cell>
        </row>
        <row r="873">
          <cell r="E873" t="str">
            <v>Услуги городской телефонной связи</v>
          </cell>
          <cell r="F873" t="str">
            <v>тыс.руб.</v>
          </cell>
          <cell r="G873">
            <v>0.74</v>
          </cell>
          <cell r="H873">
            <v>0.97</v>
          </cell>
          <cell r="I873">
            <v>0.98</v>
          </cell>
          <cell r="J873">
            <v>2.69</v>
          </cell>
          <cell r="K873">
            <v>0.18</v>
          </cell>
          <cell r="L873">
            <v>1</v>
          </cell>
          <cell r="M873">
            <v>0.63</v>
          </cell>
          <cell r="N873">
            <v>1.81</v>
          </cell>
          <cell r="O873">
            <v>0.67</v>
          </cell>
          <cell r="P873">
            <v>0.59</v>
          </cell>
          <cell r="Q873">
            <v>0.56999999999999995</v>
          </cell>
          <cell r="R873">
            <v>1.83</v>
          </cell>
          <cell r="S873">
            <v>0.59</v>
          </cell>
          <cell r="T873">
            <v>0.64</v>
          </cell>
          <cell r="U873">
            <v>1.54</v>
          </cell>
          <cell r="V873">
            <v>2.78</v>
          </cell>
          <cell r="W873">
            <v>9.11</v>
          </cell>
          <cell r="X873" t="str">
            <v>"открытые запросы-предложения"</v>
          </cell>
        </row>
        <row r="874">
          <cell r="E874" t="str">
            <v>Услуги интернет</v>
          </cell>
          <cell r="F874" t="str">
            <v>тыс.руб.</v>
          </cell>
          <cell r="G874">
            <v>1.44</v>
          </cell>
          <cell r="H874">
            <v>1.67</v>
          </cell>
          <cell r="I874">
            <v>1.67</v>
          </cell>
          <cell r="J874">
            <v>4.7699999999999996</v>
          </cell>
          <cell r="K874">
            <v>0.11</v>
          </cell>
          <cell r="L874">
            <v>3.16</v>
          </cell>
          <cell r="M874">
            <v>1.74</v>
          </cell>
          <cell r="N874">
            <v>5.01</v>
          </cell>
          <cell r="O874">
            <v>1.74</v>
          </cell>
          <cell r="P874">
            <v>1.35</v>
          </cell>
          <cell r="Q874">
            <v>1.61</v>
          </cell>
          <cell r="R874">
            <v>4.7</v>
          </cell>
          <cell r="S874">
            <v>1.61</v>
          </cell>
          <cell r="T874">
            <v>1.68</v>
          </cell>
          <cell r="U874">
            <v>1.63</v>
          </cell>
          <cell r="V874">
            <v>4.92</v>
          </cell>
          <cell r="W874">
            <v>19.399999999999999</v>
          </cell>
          <cell r="X874" t="str">
            <v>"открытые запросы-предложения"</v>
          </cell>
        </row>
        <row r="875">
          <cell r="E875" t="str">
            <v>Услуги медицинских учреждений</v>
          </cell>
          <cell r="F875" t="str">
            <v>тыс.руб.</v>
          </cell>
          <cell r="G875">
            <v>2.1800000000000002</v>
          </cell>
          <cell r="H875">
            <v>4.47</v>
          </cell>
          <cell r="I875">
            <v>2.85</v>
          </cell>
          <cell r="J875">
            <v>9.51</v>
          </cell>
          <cell r="K875">
            <v>5.22</v>
          </cell>
          <cell r="L875">
            <v>2.63</v>
          </cell>
          <cell r="M875">
            <v>2.98</v>
          </cell>
          <cell r="N875">
            <v>10.83</v>
          </cell>
          <cell r="O875">
            <v>3.18</v>
          </cell>
          <cell r="P875">
            <v>4.07</v>
          </cell>
          <cell r="Q875">
            <v>2.77</v>
          </cell>
          <cell r="R875">
            <v>10.02</v>
          </cell>
          <cell r="S875">
            <v>6.55</v>
          </cell>
          <cell r="T875">
            <v>2.6</v>
          </cell>
          <cell r="U875">
            <v>22.72</v>
          </cell>
          <cell r="V875">
            <v>31.87</v>
          </cell>
          <cell r="W875">
            <v>62.24</v>
          </cell>
          <cell r="X875" t="str">
            <v>"открытые запросы-предложения"</v>
          </cell>
        </row>
        <row r="876">
          <cell r="E876" t="str">
            <v>Услуги междугородней и международной телефонной связи</v>
          </cell>
          <cell r="F876" t="str">
            <v>тыс.руб.</v>
          </cell>
          <cell r="G876">
            <v>0.49</v>
          </cell>
          <cell r="H876">
            <v>1.48</v>
          </cell>
          <cell r="I876">
            <v>1.3</v>
          </cell>
          <cell r="J876">
            <v>3.27</v>
          </cell>
          <cell r="K876">
            <v>0.11</v>
          </cell>
          <cell r="L876">
            <v>1.47</v>
          </cell>
          <cell r="M876">
            <v>0.82</v>
          </cell>
          <cell r="N876">
            <v>2.41</v>
          </cell>
          <cell r="O876">
            <v>1.21</v>
          </cell>
          <cell r="P876">
            <v>0.93</v>
          </cell>
          <cell r="Q876">
            <v>1.19</v>
          </cell>
          <cell r="R876">
            <v>3.34</v>
          </cell>
          <cell r="S876">
            <v>1.33</v>
          </cell>
          <cell r="T876">
            <v>1.41</v>
          </cell>
          <cell r="U876">
            <v>0.11</v>
          </cell>
          <cell r="V876">
            <v>2.85</v>
          </cell>
          <cell r="W876">
            <v>11.87</v>
          </cell>
          <cell r="X876" t="str">
            <v>"открытые запросы-предложения"</v>
          </cell>
        </row>
        <row r="877">
          <cell r="E877" t="str">
            <v>Услуги по мониторингу транспорта</v>
          </cell>
          <cell r="F877" t="str">
            <v>тыс.руб.</v>
          </cell>
          <cell r="G877">
            <v>1.29</v>
          </cell>
          <cell r="H877">
            <v>1.45</v>
          </cell>
          <cell r="I877">
            <v>1.48</v>
          </cell>
          <cell r="J877">
            <v>4.22</v>
          </cell>
          <cell r="K877">
            <v>1.47</v>
          </cell>
          <cell r="L877">
            <v>1.45</v>
          </cell>
          <cell r="M877">
            <v>1.57</v>
          </cell>
          <cell r="N877">
            <v>4.4800000000000004</v>
          </cell>
          <cell r="O877">
            <v>1.59</v>
          </cell>
          <cell r="P877">
            <v>1.42</v>
          </cell>
          <cell r="Q877">
            <v>1.45</v>
          </cell>
          <cell r="R877">
            <v>4.46</v>
          </cell>
          <cell r="S877">
            <v>1.52</v>
          </cell>
          <cell r="T877">
            <v>1.5</v>
          </cell>
          <cell r="U877">
            <v>1.51</v>
          </cell>
          <cell r="V877">
            <v>4.5199999999999996</v>
          </cell>
          <cell r="W877">
            <v>17.690000000000001</v>
          </cell>
          <cell r="X877" t="str">
            <v>"открытые запросы-предложения"</v>
          </cell>
        </row>
        <row r="878">
          <cell r="E878" t="str">
            <v>Услуги по поверке контрольно-измерительных приборов</v>
          </cell>
          <cell r="F878" t="str">
            <v>тыс.руб.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5.86</v>
          </cell>
          <cell r="N878">
            <v>5.86</v>
          </cell>
          <cell r="O878">
            <v>8.2799999999999994</v>
          </cell>
          <cell r="P878">
            <v>2.93</v>
          </cell>
          <cell r="Q878">
            <v>0</v>
          </cell>
          <cell r="R878">
            <v>11.21</v>
          </cell>
          <cell r="S878">
            <v>10.58</v>
          </cell>
          <cell r="T878">
            <v>5.97</v>
          </cell>
          <cell r="U878">
            <v>0.35</v>
          </cell>
          <cell r="V878">
            <v>16.899999999999999</v>
          </cell>
          <cell r="W878">
            <v>33.979999999999997</v>
          </cell>
          <cell r="X878" t="str">
            <v>"открытые запросы-предложения"</v>
          </cell>
        </row>
        <row r="879">
          <cell r="E879" t="str">
            <v>Услуги по разработке технич и эксплуатац документации</v>
          </cell>
          <cell r="F879" t="str">
            <v>тыс.руб.</v>
          </cell>
          <cell r="G879">
            <v>2.5099999999999998</v>
          </cell>
          <cell r="H879">
            <v>0</v>
          </cell>
          <cell r="I879">
            <v>0</v>
          </cell>
          <cell r="J879">
            <v>2.5099999999999998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2.5099999999999998</v>
          </cell>
          <cell r="X879" t="str">
            <v>"открытые запросы-предложения"</v>
          </cell>
        </row>
        <row r="880">
          <cell r="E880" t="str">
            <v>Услуги сотовой связи</v>
          </cell>
          <cell r="F880" t="str">
            <v>тыс.руб.</v>
          </cell>
          <cell r="G880">
            <v>0.32</v>
          </cell>
          <cell r="H880">
            <v>1.29</v>
          </cell>
          <cell r="I880">
            <v>1.4</v>
          </cell>
          <cell r="J880">
            <v>3.02</v>
          </cell>
          <cell r="K880">
            <v>1.23</v>
          </cell>
          <cell r="L880">
            <v>0.56999999999999995</v>
          </cell>
          <cell r="M880">
            <v>0.41</v>
          </cell>
          <cell r="N880">
            <v>2.2200000000000002</v>
          </cell>
          <cell r="O880">
            <v>0.65</v>
          </cell>
          <cell r="P880">
            <v>0.59</v>
          </cell>
          <cell r="Q880">
            <v>0.39</v>
          </cell>
          <cell r="R880">
            <v>1.62</v>
          </cell>
          <cell r="S880">
            <v>0.49</v>
          </cell>
          <cell r="T880">
            <v>0.52</v>
          </cell>
          <cell r="U880">
            <v>0.56999999999999995</v>
          </cell>
          <cell r="V880">
            <v>1.58</v>
          </cell>
          <cell r="W880">
            <v>8.44</v>
          </cell>
          <cell r="X880" t="str">
            <v>"открытые запросы-предложения"</v>
          </cell>
        </row>
        <row r="881">
          <cell r="E881" t="str">
            <v>Техническое обслуживание электрооборудования, оргтехники</v>
          </cell>
          <cell r="F881" t="str">
            <v>тыс.руб.</v>
          </cell>
          <cell r="G881">
            <v>1.73</v>
          </cell>
          <cell r="H881">
            <v>3.19</v>
          </cell>
          <cell r="I881">
            <v>3.51</v>
          </cell>
          <cell r="J881">
            <v>8.43</v>
          </cell>
          <cell r="K881">
            <v>3.16</v>
          </cell>
          <cell r="L881">
            <v>2.84</v>
          </cell>
          <cell r="M881">
            <v>3.68</v>
          </cell>
          <cell r="N881">
            <v>9.68</v>
          </cell>
          <cell r="O881">
            <v>3.02</v>
          </cell>
          <cell r="P881">
            <v>1.69</v>
          </cell>
          <cell r="Q881">
            <v>2.4</v>
          </cell>
          <cell r="R881">
            <v>7.11</v>
          </cell>
          <cell r="S881">
            <v>3.8</v>
          </cell>
          <cell r="T881">
            <v>3.57</v>
          </cell>
          <cell r="U881">
            <v>13.11</v>
          </cell>
          <cell r="V881">
            <v>20.48</v>
          </cell>
          <cell r="W881">
            <v>45.71</v>
          </cell>
          <cell r="X881" t="str">
            <v>"открытые запросы-предложения"</v>
          </cell>
        </row>
        <row r="882">
          <cell r="F882" t="str">
            <v>Итого:</v>
          </cell>
          <cell r="G882">
            <v>626.6</v>
          </cell>
          <cell r="H882">
            <v>707.57</v>
          </cell>
          <cell r="I882">
            <v>684.73</v>
          </cell>
          <cell r="J882">
            <v>2018.9</v>
          </cell>
          <cell r="K882">
            <v>677.26</v>
          </cell>
          <cell r="L882">
            <v>670.95</v>
          </cell>
          <cell r="M882">
            <v>671.44</v>
          </cell>
          <cell r="N882">
            <v>2019.65</v>
          </cell>
          <cell r="O882">
            <v>740.51</v>
          </cell>
          <cell r="P882">
            <v>1853.11</v>
          </cell>
          <cell r="Q882">
            <v>720.05</v>
          </cell>
          <cell r="R882">
            <v>3313.66</v>
          </cell>
          <cell r="S882">
            <v>735.21</v>
          </cell>
          <cell r="T882">
            <v>682.74</v>
          </cell>
          <cell r="U882">
            <v>1127.23</v>
          </cell>
          <cell r="V882">
            <v>2545.1799999999998</v>
          </cell>
          <cell r="W882">
            <v>9897.4</v>
          </cell>
        </row>
        <row r="884">
          <cell r="E884" t="str">
            <v>Страхование автомобилей по КАСКО</v>
          </cell>
          <cell r="F884" t="str">
            <v>тыс.руб.</v>
          </cell>
          <cell r="G884">
            <v>1.52</v>
          </cell>
          <cell r="H884">
            <v>1.1499999999999999</v>
          </cell>
          <cell r="I884">
            <v>1.25</v>
          </cell>
          <cell r="J884">
            <v>3.92</v>
          </cell>
          <cell r="K884">
            <v>0.57999999999999996</v>
          </cell>
          <cell r="L884">
            <v>0.52</v>
          </cell>
          <cell r="M884">
            <v>0.1</v>
          </cell>
          <cell r="N884">
            <v>1.2</v>
          </cell>
          <cell r="O884">
            <v>0.1</v>
          </cell>
          <cell r="P884">
            <v>0.2</v>
          </cell>
          <cell r="Q884">
            <v>0.79</v>
          </cell>
          <cell r="R884">
            <v>1.0900000000000001</v>
          </cell>
          <cell r="S884">
            <v>1.1499999999999999</v>
          </cell>
          <cell r="T884">
            <v>1.5</v>
          </cell>
          <cell r="U884">
            <v>2.37</v>
          </cell>
          <cell r="V884">
            <v>5.0199999999999996</v>
          </cell>
          <cell r="W884">
            <v>11.22</v>
          </cell>
          <cell r="X884" t="str">
            <v>"открытые запросы-предложения"</v>
          </cell>
        </row>
        <row r="885">
          <cell r="E885" t="str">
            <v>Аренда газопроводов ООО "Газпром газораспределение"</v>
          </cell>
          <cell r="F885" t="str">
            <v>тыс.руб.</v>
          </cell>
          <cell r="G885">
            <v>4263.41</v>
          </cell>
          <cell r="H885">
            <v>4263.41</v>
          </cell>
          <cell r="I885">
            <v>4263.41</v>
          </cell>
          <cell r="J885">
            <v>12790.24</v>
          </cell>
          <cell r="K885">
            <v>4263.41</v>
          </cell>
          <cell r="L885">
            <v>4263.41</v>
          </cell>
          <cell r="M885">
            <v>4263.41</v>
          </cell>
          <cell r="N885">
            <v>12790.24</v>
          </cell>
          <cell r="O885">
            <v>4263.41</v>
          </cell>
          <cell r="P885">
            <v>4263.41</v>
          </cell>
          <cell r="Q885">
            <v>4263.41</v>
          </cell>
          <cell r="R885">
            <v>12790.24</v>
          </cell>
          <cell r="S885">
            <v>4263.41</v>
          </cell>
          <cell r="T885">
            <v>3090.79</v>
          </cell>
          <cell r="U885">
            <v>3090.79</v>
          </cell>
          <cell r="V885">
            <v>10444.99</v>
          </cell>
          <cell r="W885">
            <v>48815.71</v>
          </cell>
          <cell r="X885" t="str">
            <v>"прямые закупки"</v>
          </cell>
        </row>
        <row r="886">
          <cell r="E886" t="str">
            <v>Аренда муниципальных сетей</v>
          </cell>
          <cell r="F886" t="str">
            <v>тыс.руб.</v>
          </cell>
          <cell r="G886">
            <v>1.29</v>
          </cell>
          <cell r="H886">
            <v>1.83</v>
          </cell>
          <cell r="I886">
            <v>1.83</v>
          </cell>
          <cell r="J886">
            <v>4.96</v>
          </cell>
          <cell r="K886">
            <v>4.6500000000000004</v>
          </cell>
          <cell r="L886">
            <v>5.21</v>
          </cell>
          <cell r="M886">
            <v>10.89</v>
          </cell>
          <cell r="N886">
            <v>20.74</v>
          </cell>
          <cell r="O886">
            <v>24.63</v>
          </cell>
          <cell r="P886">
            <v>24.63</v>
          </cell>
          <cell r="Q886">
            <v>24.63</v>
          </cell>
          <cell r="R886">
            <v>73.89</v>
          </cell>
          <cell r="S886">
            <v>24.63</v>
          </cell>
          <cell r="T886">
            <v>24.63</v>
          </cell>
          <cell r="U886">
            <v>25.64</v>
          </cell>
          <cell r="V886">
            <v>74.900000000000006</v>
          </cell>
          <cell r="W886">
            <v>174.49</v>
          </cell>
          <cell r="X886" t="str">
            <v>"прямые закупки"</v>
          </cell>
        </row>
        <row r="887">
          <cell r="E887" t="str">
            <v>Аренда помещений</v>
          </cell>
          <cell r="F887" t="str">
            <v>тыс.руб.</v>
          </cell>
          <cell r="G887">
            <v>120.25</v>
          </cell>
          <cell r="H887">
            <v>137.59</v>
          </cell>
          <cell r="I887">
            <v>137.81</v>
          </cell>
          <cell r="J887">
            <v>395.65</v>
          </cell>
          <cell r="K887">
            <v>97.64</v>
          </cell>
          <cell r="L887">
            <v>78.87</v>
          </cell>
          <cell r="M887">
            <v>60.19</v>
          </cell>
          <cell r="N887">
            <v>236.69</v>
          </cell>
          <cell r="O887">
            <v>347.47</v>
          </cell>
          <cell r="P887">
            <v>102.42</v>
          </cell>
          <cell r="Q887">
            <v>119.86</v>
          </cell>
          <cell r="R887">
            <v>569.75</v>
          </cell>
          <cell r="S887">
            <v>144.94999999999999</v>
          </cell>
          <cell r="T887">
            <v>151.96</v>
          </cell>
          <cell r="U887">
            <v>175.25</v>
          </cell>
          <cell r="V887">
            <v>472.17</v>
          </cell>
          <cell r="W887">
            <v>1674.26</v>
          </cell>
          <cell r="X887" t="str">
            <v>"открытые запросы-предложения"</v>
          </cell>
        </row>
        <row r="888">
          <cell r="E888" t="str">
            <v>Аренда транспорта</v>
          </cell>
          <cell r="F888" t="str">
            <v>тыс.руб.</v>
          </cell>
          <cell r="G888">
            <v>2.27</v>
          </cell>
          <cell r="H888">
            <v>2.2999999999999998</v>
          </cell>
          <cell r="I888">
            <v>1.71</v>
          </cell>
          <cell r="J888">
            <v>6.27</v>
          </cell>
          <cell r="K888">
            <v>0.99</v>
          </cell>
          <cell r="L888">
            <v>0.52</v>
          </cell>
          <cell r="M888">
            <v>0.13</v>
          </cell>
          <cell r="N888">
            <v>1.63</v>
          </cell>
          <cell r="O888">
            <v>0.1</v>
          </cell>
          <cell r="P888">
            <v>0.2</v>
          </cell>
          <cell r="Q888">
            <v>0.83</v>
          </cell>
          <cell r="R888">
            <v>1.1299999999999999</v>
          </cell>
          <cell r="S888">
            <v>1.17</v>
          </cell>
          <cell r="T888">
            <v>1.59</v>
          </cell>
          <cell r="U888">
            <v>2.44</v>
          </cell>
          <cell r="V888">
            <v>5.2</v>
          </cell>
          <cell r="W888">
            <v>14.24</v>
          </cell>
          <cell r="X888" t="str">
            <v>"открытые запросы-предложения"</v>
          </cell>
        </row>
        <row r="889">
          <cell r="E889" t="str">
            <v>Аудиторские услуги</v>
          </cell>
          <cell r="F889" t="str">
            <v>тыс.руб.</v>
          </cell>
          <cell r="G889">
            <v>0</v>
          </cell>
          <cell r="H889">
            <v>0</v>
          </cell>
          <cell r="I889">
            <v>11.91</v>
          </cell>
          <cell r="J889">
            <v>11.91</v>
          </cell>
          <cell r="K889">
            <v>-2.74</v>
          </cell>
          <cell r="L889">
            <v>0</v>
          </cell>
          <cell r="M889">
            <v>0</v>
          </cell>
          <cell r="N889">
            <v>-2.74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6.4</v>
          </cell>
          <cell r="V889">
            <v>6.4</v>
          </cell>
          <cell r="W889">
            <v>15.57</v>
          </cell>
          <cell r="X889" t="str">
            <v>"открытые запросы-предложения"</v>
          </cell>
        </row>
        <row r="890">
          <cell r="E890" t="str">
            <v>ГСМ</v>
          </cell>
          <cell r="F890" t="str">
            <v>тыс.руб.</v>
          </cell>
          <cell r="G890">
            <v>41.33</v>
          </cell>
          <cell r="H890">
            <v>43.7</v>
          </cell>
          <cell r="I890">
            <v>46.38</v>
          </cell>
          <cell r="J890">
            <v>131.41</v>
          </cell>
          <cell r="K890">
            <v>40.44</v>
          </cell>
          <cell r="L890">
            <v>27.47</v>
          </cell>
          <cell r="M890">
            <v>36.53</v>
          </cell>
          <cell r="N890">
            <v>104.43</v>
          </cell>
          <cell r="O890">
            <v>21.83</v>
          </cell>
          <cell r="P890">
            <v>18.93</v>
          </cell>
          <cell r="Q890">
            <v>35.06</v>
          </cell>
          <cell r="R890">
            <v>75.81</v>
          </cell>
          <cell r="S890">
            <v>59.9</v>
          </cell>
          <cell r="T890">
            <v>66.400000000000006</v>
          </cell>
          <cell r="U890">
            <v>63.31</v>
          </cell>
          <cell r="V890">
            <v>189.6</v>
          </cell>
          <cell r="W890">
            <v>501.25</v>
          </cell>
          <cell r="X890" t="str">
            <v>"открытые запросы-предложения"</v>
          </cell>
        </row>
        <row r="891">
          <cell r="E891" t="str">
            <v>Газ на собственные нужды</v>
          </cell>
          <cell r="F891" t="str">
            <v>тыс.руб.</v>
          </cell>
          <cell r="G891">
            <v>1.08</v>
          </cell>
          <cell r="H891">
            <v>0.89</v>
          </cell>
          <cell r="I891">
            <v>0.92</v>
          </cell>
          <cell r="J891">
            <v>2.89</v>
          </cell>
          <cell r="K891">
            <v>0.79</v>
          </cell>
          <cell r="L891">
            <v>0</v>
          </cell>
          <cell r="M891">
            <v>0</v>
          </cell>
          <cell r="N891">
            <v>0.79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0.47</v>
          </cell>
          <cell r="T891">
            <v>0.99</v>
          </cell>
          <cell r="U891">
            <v>25.51</v>
          </cell>
          <cell r="V891">
            <v>26.96</v>
          </cell>
          <cell r="W891">
            <v>30.65</v>
          </cell>
          <cell r="X891" t="str">
            <v>"открытые запросы-предложения"</v>
          </cell>
        </row>
        <row r="892">
          <cell r="E892" t="str">
            <v>Запасные части и материалы для а/м</v>
          </cell>
          <cell r="F892" t="str">
            <v>тыс.руб.</v>
          </cell>
          <cell r="G892">
            <v>12.82</v>
          </cell>
          <cell r="H892">
            <v>3.12</v>
          </cell>
          <cell r="I892">
            <v>0.65</v>
          </cell>
          <cell r="J892">
            <v>16.59</v>
          </cell>
          <cell r="K892">
            <v>0.03</v>
          </cell>
          <cell r="L892">
            <v>0.17</v>
          </cell>
          <cell r="M892">
            <v>5.17</v>
          </cell>
          <cell r="N892">
            <v>5.37</v>
          </cell>
          <cell r="O892">
            <v>2.31</v>
          </cell>
          <cell r="P892">
            <v>13.22</v>
          </cell>
          <cell r="Q892">
            <v>2.56</v>
          </cell>
          <cell r="R892">
            <v>18.09</v>
          </cell>
          <cell r="S892">
            <v>5.41</v>
          </cell>
          <cell r="T892">
            <v>-0.23</v>
          </cell>
          <cell r="U892">
            <v>14.79</v>
          </cell>
          <cell r="V892">
            <v>19.97</v>
          </cell>
          <cell r="W892">
            <v>60.02</v>
          </cell>
          <cell r="X892" t="str">
            <v>"открытые запросы-предложения"</v>
          </cell>
        </row>
        <row r="893">
          <cell r="E893" t="str">
            <v>Инвентарь</v>
          </cell>
          <cell r="F893" t="str">
            <v>тыс.руб.</v>
          </cell>
          <cell r="G893">
            <v>31.06</v>
          </cell>
          <cell r="H893">
            <v>4.67</v>
          </cell>
          <cell r="I893">
            <v>2.87</v>
          </cell>
          <cell r="J893">
            <v>38.6</v>
          </cell>
          <cell r="K893">
            <v>14.03</v>
          </cell>
          <cell r="L893">
            <v>2.63</v>
          </cell>
          <cell r="M893">
            <v>27.97</v>
          </cell>
          <cell r="N893">
            <v>44.63</v>
          </cell>
          <cell r="O893">
            <v>0</v>
          </cell>
          <cell r="P893">
            <v>3.72</v>
          </cell>
          <cell r="Q893">
            <v>41.66</v>
          </cell>
          <cell r="R893">
            <v>45.38</v>
          </cell>
          <cell r="S893">
            <v>2.33</v>
          </cell>
          <cell r="T893">
            <v>0</v>
          </cell>
          <cell r="U893">
            <v>271.10000000000002</v>
          </cell>
          <cell r="V893">
            <v>273.42</v>
          </cell>
          <cell r="W893">
            <v>402.03</v>
          </cell>
          <cell r="X893" t="str">
            <v>"открытые запросы-предложения"</v>
          </cell>
        </row>
        <row r="894">
          <cell r="E894" t="str">
            <v>Информационно-вычислительные услуги</v>
          </cell>
          <cell r="F894" t="str">
            <v>тыс.руб.</v>
          </cell>
          <cell r="G894">
            <v>2.71</v>
          </cell>
          <cell r="H894">
            <v>3.85</v>
          </cell>
          <cell r="I894">
            <v>3.63</v>
          </cell>
          <cell r="J894">
            <v>10.199999999999999</v>
          </cell>
          <cell r="K894">
            <v>1.61</v>
          </cell>
          <cell r="L894">
            <v>0.77</v>
          </cell>
          <cell r="M894">
            <v>0.22</v>
          </cell>
          <cell r="N894">
            <v>2.59</v>
          </cell>
          <cell r="O894">
            <v>0.15</v>
          </cell>
          <cell r="P894">
            <v>0.32</v>
          </cell>
          <cell r="Q894">
            <v>1.94</v>
          </cell>
          <cell r="R894">
            <v>2.41</v>
          </cell>
          <cell r="S894">
            <v>2.54</v>
          </cell>
          <cell r="T894">
            <v>2.5299999999999998</v>
          </cell>
          <cell r="U894">
            <v>11.8</v>
          </cell>
          <cell r="V894">
            <v>16.87</v>
          </cell>
          <cell r="W894">
            <v>32.07</v>
          </cell>
          <cell r="X894" t="str">
            <v>"открытые запросы-предложения"</v>
          </cell>
        </row>
        <row r="895">
          <cell r="E895" t="str">
            <v>Комиссионные сборы по посредническим договорам</v>
          </cell>
          <cell r="F895" t="str">
            <v>тыс.руб.</v>
          </cell>
          <cell r="G895">
            <v>0.12</v>
          </cell>
          <cell r="H895">
            <v>0.12</v>
          </cell>
          <cell r="I895">
            <v>3.83</v>
          </cell>
          <cell r="J895">
            <v>4.08</v>
          </cell>
          <cell r="K895">
            <v>1.06</v>
          </cell>
          <cell r="L895">
            <v>0.22</v>
          </cell>
          <cell r="M895">
            <v>0.2</v>
          </cell>
          <cell r="N895">
            <v>1.48</v>
          </cell>
          <cell r="O895">
            <v>5.55</v>
          </cell>
          <cell r="P895">
            <v>0.9</v>
          </cell>
          <cell r="Q895">
            <v>1.1599999999999999</v>
          </cell>
          <cell r="R895">
            <v>7.61</v>
          </cell>
          <cell r="S895">
            <v>0.53</v>
          </cell>
          <cell r="T895">
            <v>15.63</v>
          </cell>
          <cell r="U895">
            <v>6.61</v>
          </cell>
          <cell r="V895">
            <v>22.77</v>
          </cell>
          <cell r="W895">
            <v>35.94</v>
          </cell>
          <cell r="X895" t="str">
            <v>"открытые запросы-предложения"</v>
          </cell>
        </row>
        <row r="896">
          <cell r="E896" t="str">
            <v>Комплектующие к оргтехнике</v>
          </cell>
          <cell r="F896" t="str">
            <v>тыс.руб.</v>
          </cell>
          <cell r="G896">
            <v>2.8</v>
          </cell>
          <cell r="H896">
            <v>0.73</v>
          </cell>
          <cell r="I896">
            <v>2.9</v>
          </cell>
          <cell r="J896">
            <v>6.43</v>
          </cell>
          <cell r="K896">
            <v>0.73</v>
          </cell>
          <cell r="L896">
            <v>2.58</v>
          </cell>
          <cell r="M896">
            <v>0.39</v>
          </cell>
          <cell r="N896">
            <v>3.7</v>
          </cell>
          <cell r="O896">
            <v>2.77</v>
          </cell>
          <cell r="P896">
            <v>0.52</v>
          </cell>
          <cell r="Q896">
            <v>5.83</v>
          </cell>
          <cell r="R896">
            <v>9.1300000000000008</v>
          </cell>
          <cell r="S896">
            <v>32.29</v>
          </cell>
          <cell r="T896">
            <v>6.45</v>
          </cell>
          <cell r="U896">
            <v>309.69</v>
          </cell>
          <cell r="V896">
            <v>348.43</v>
          </cell>
          <cell r="W896">
            <v>367.69</v>
          </cell>
          <cell r="X896" t="str">
            <v>"открытые запросы-предложения"</v>
          </cell>
        </row>
        <row r="897">
          <cell r="E897" t="str">
            <v>Консультационные услуги</v>
          </cell>
          <cell r="F897" t="str">
            <v>тыс.руб.</v>
          </cell>
          <cell r="G897">
            <v>0.28999999999999998</v>
          </cell>
          <cell r="H897">
            <v>1.72</v>
          </cell>
          <cell r="I897">
            <v>1.44</v>
          </cell>
          <cell r="J897">
            <v>3.45</v>
          </cell>
          <cell r="K897">
            <v>0.34</v>
          </cell>
          <cell r="L897">
            <v>9.08</v>
          </cell>
          <cell r="M897">
            <v>0.02</v>
          </cell>
          <cell r="N897">
            <v>9.43</v>
          </cell>
          <cell r="O897">
            <v>0.01</v>
          </cell>
          <cell r="P897">
            <v>0.16</v>
          </cell>
          <cell r="Q897">
            <v>0.19</v>
          </cell>
          <cell r="R897">
            <v>0.36</v>
          </cell>
          <cell r="S897">
            <v>0.78</v>
          </cell>
          <cell r="T897">
            <v>0.66</v>
          </cell>
          <cell r="U897">
            <v>2.39</v>
          </cell>
          <cell r="V897">
            <v>3.83</v>
          </cell>
          <cell r="W897">
            <v>17.079999999999998</v>
          </cell>
          <cell r="X897" t="str">
            <v>"открытые запросы-предложения"</v>
          </cell>
        </row>
        <row r="898">
          <cell r="E898" t="str">
            <v>Материалы на планово-предупредительные работы</v>
          </cell>
          <cell r="F898" t="str">
            <v>тыс.руб.</v>
          </cell>
          <cell r="G898">
            <v>0</v>
          </cell>
          <cell r="H898">
            <v>0.59</v>
          </cell>
          <cell r="I898">
            <v>0.42</v>
          </cell>
          <cell r="J898">
            <v>1.01</v>
          </cell>
          <cell r="K898">
            <v>0</v>
          </cell>
          <cell r="L898">
            <v>0.59</v>
          </cell>
          <cell r="M898">
            <v>2.14</v>
          </cell>
          <cell r="N898">
            <v>2.73</v>
          </cell>
          <cell r="O898">
            <v>0.59</v>
          </cell>
          <cell r="P898">
            <v>1.53</v>
          </cell>
          <cell r="Q898">
            <v>17.55</v>
          </cell>
          <cell r="R898">
            <v>19.670000000000002</v>
          </cell>
          <cell r="S898">
            <v>85.78</v>
          </cell>
          <cell r="T898">
            <v>41.63</v>
          </cell>
          <cell r="U898">
            <v>0</v>
          </cell>
          <cell r="V898">
            <v>127.4</v>
          </cell>
          <cell r="W898">
            <v>150.81</v>
          </cell>
          <cell r="X898" t="str">
            <v>"открытые запросы-предложения"</v>
          </cell>
        </row>
        <row r="899">
          <cell r="E899" t="str">
            <v>Материалы на содержание зданий и на хоз.нужды</v>
          </cell>
          <cell r="F899" t="str">
            <v>тыс.руб.</v>
          </cell>
          <cell r="G899">
            <v>7.1</v>
          </cell>
          <cell r="H899">
            <v>1.77</v>
          </cell>
          <cell r="I899">
            <v>2.0499999999999998</v>
          </cell>
          <cell r="J899">
            <v>10.92</v>
          </cell>
          <cell r="K899">
            <v>1.5</v>
          </cell>
          <cell r="L899">
            <v>0.26</v>
          </cell>
          <cell r="M899">
            <v>0.1</v>
          </cell>
          <cell r="N899">
            <v>1.86</v>
          </cell>
          <cell r="O899">
            <v>0.08</v>
          </cell>
          <cell r="P899">
            <v>0.16</v>
          </cell>
          <cell r="Q899">
            <v>0.79</v>
          </cell>
          <cell r="R899">
            <v>1.02</v>
          </cell>
          <cell r="S899">
            <v>1.1399999999999999</v>
          </cell>
          <cell r="T899">
            <v>0.06</v>
          </cell>
          <cell r="U899">
            <v>6.13</v>
          </cell>
          <cell r="V899">
            <v>7.33</v>
          </cell>
          <cell r="W899">
            <v>21.13</v>
          </cell>
          <cell r="X899" t="str">
            <v>"открытые запросы-предложения"</v>
          </cell>
        </row>
        <row r="900">
          <cell r="E900" t="str">
            <v>Медицинское страхование</v>
          </cell>
          <cell r="F900" t="str">
            <v>тыс.руб.</v>
          </cell>
          <cell r="G900">
            <v>4.29</v>
          </cell>
          <cell r="H900">
            <v>4.99</v>
          </cell>
          <cell r="I900">
            <v>5.46</v>
          </cell>
          <cell r="J900">
            <v>14.74</v>
          </cell>
          <cell r="K900">
            <v>2.95</v>
          </cell>
          <cell r="L900">
            <v>1.59</v>
          </cell>
          <cell r="M900">
            <v>0.46</v>
          </cell>
          <cell r="N900">
            <v>4.99</v>
          </cell>
          <cell r="O900">
            <v>0.49</v>
          </cell>
          <cell r="P900">
            <v>0.78</v>
          </cell>
          <cell r="Q900">
            <v>2.5</v>
          </cell>
          <cell r="R900">
            <v>3.77</v>
          </cell>
          <cell r="S900">
            <v>3.66</v>
          </cell>
          <cell r="T900">
            <v>5.14</v>
          </cell>
          <cell r="U900">
            <v>8.15</v>
          </cell>
          <cell r="V900">
            <v>16.95</v>
          </cell>
          <cell r="W900">
            <v>40.46</v>
          </cell>
          <cell r="X900" t="str">
            <v>"открытые запросы-предложения"</v>
          </cell>
        </row>
        <row r="901">
          <cell r="E901" t="str">
            <v>Страхование автомобилей по ОСАГО</v>
          </cell>
          <cell r="F901" t="str">
            <v>тыс.руб.</v>
          </cell>
          <cell r="G901">
            <v>4.3</v>
          </cell>
          <cell r="H901">
            <v>4.3099999999999996</v>
          </cell>
          <cell r="I901">
            <v>4.63</v>
          </cell>
          <cell r="J901">
            <v>13.24</v>
          </cell>
          <cell r="K901">
            <v>4.07</v>
          </cell>
          <cell r="L901">
            <v>4.83</v>
          </cell>
          <cell r="M901">
            <v>4.62</v>
          </cell>
          <cell r="N901">
            <v>13.53</v>
          </cell>
          <cell r="O901">
            <v>4.88</v>
          </cell>
          <cell r="P901">
            <v>4.5599999999999996</v>
          </cell>
          <cell r="Q901">
            <v>4.4800000000000004</v>
          </cell>
          <cell r="R901">
            <v>13.92</v>
          </cell>
          <cell r="S901">
            <v>4.18</v>
          </cell>
          <cell r="T901">
            <v>3.93</v>
          </cell>
          <cell r="U901">
            <v>4.66</v>
          </cell>
          <cell r="V901">
            <v>12.78</v>
          </cell>
          <cell r="W901">
            <v>53.47</v>
          </cell>
          <cell r="X901" t="str">
            <v>"открытые запросы-предложения"</v>
          </cell>
        </row>
        <row r="902">
          <cell r="E902" t="str">
            <v>Программные продукты</v>
          </cell>
          <cell r="F902" t="str">
            <v>тыс.руб.</v>
          </cell>
          <cell r="G902">
            <v>0.84</v>
          </cell>
          <cell r="H902">
            <v>0.97</v>
          </cell>
          <cell r="I902">
            <v>1.03</v>
          </cell>
          <cell r="J902">
            <v>2.83</v>
          </cell>
          <cell r="K902">
            <v>1</v>
          </cell>
          <cell r="L902">
            <v>0.79</v>
          </cell>
          <cell r="M902">
            <v>0.49</v>
          </cell>
          <cell r="N902">
            <v>2.2799999999999998</v>
          </cell>
          <cell r="O902">
            <v>0.57999999999999996</v>
          </cell>
          <cell r="P902">
            <v>0.7</v>
          </cell>
          <cell r="Q902">
            <v>1.35</v>
          </cell>
          <cell r="R902">
            <v>2.63</v>
          </cell>
          <cell r="S902">
            <v>1.48</v>
          </cell>
          <cell r="T902">
            <v>2.13</v>
          </cell>
          <cell r="U902">
            <v>4.68</v>
          </cell>
          <cell r="V902">
            <v>8.2899999999999991</v>
          </cell>
          <cell r="W902">
            <v>16.03</v>
          </cell>
          <cell r="X902" t="str">
            <v>"открытые запросы-предложения"</v>
          </cell>
        </row>
        <row r="903">
          <cell r="E903" t="str">
            <v>Прочая аренда</v>
          </cell>
          <cell r="F903" t="str">
            <v>тыс.руб.</v>
          </cell>
          <cell r="G903">
            <v>0</v>
          </cell>
          <cell r="H903">
            <v>0</v>
          </cell>
          <cell r="I903">
            <v>0.55000000000000004</v>
          </cell>
          <cell r="J903">
            <v>0.55000000000000004</v>
          </cell>
          <cell r="K903">
            <v>0.08</v>
          </cell>
          <cell r="L903">
            <v>0.05</v>
          </cell>
          <cell r="M903">
            <v>0.01</v>
          </cell>
          <cell r="N903">
            <v>0.14000000000000001</v>
          </cell>
          <cell r="O903">
            <v>0.02</v>
          </cell>
          <cell r="P903">
            <v>0.02</v>
          </cell>
          <cell r="Q903">
            <v>0.06</v>
          </cell>
          <cell r="R903">
            <v>0.1</v>
          </cell>
          <cell r="S903">
            <v>0.08</v>
          </cell>
          <cell r="T903">
            <v>0.14000000000000001</v>
          </cell>
          <cell r="U903">
            <v>7.45</v>
          </cell>
          <cell r="V903">
            <v>7.67</v>
          </cell>
          <cell r="W903">
            <v>8.4700000000000006</v>
          </cell>
          <cell r="X903" t="str">
            <v>"открытые запросы-предложения"</v>
          </cell>
        </row>
        <row r="904">
          <cell r="E904" t="str">
            <v>Прочие</v>
          </cell>
          <cell r="F904" t="str">
            <v>тыс.руб.</v>
          </cell>
          <cell r="G904">
            <v>0.1</v>
          </cell>
          <cell r="H904">
            <v>0.64</v>
          </cell>
          <cell r="I904">
            <v>6.53</v>
          </cell>
          <cell r="J904">
            <v>7.27</v>
          </cell>
          <cell r="K904">
            <v>0.08</v>
          </cell>
          <cell r="L904">
            <v>7.0000000000000007E-2</v>
          </cell>
          <cell r="M904">
            <v>6.55</v>
          </cell>
          <cell r="N904">
            <v>6.7</v>
          </cell>
          <cell r="O904">
            <v>12.18</v>
          </cell>
          <cell r="P904">
            <v>0.03</v>
          </cell>
          <cell r="Q904">
            <v>-11.69</v>
          </cell>
          <cell r="R904">
            <v>0.51</v>
          </cell>
          <cell r="S904">
            <v>0.32</v>
          </cell>
          <cell r="T904">
            <v>0.35</v>
          </cell>
          <cell r="U904">
            <v>20.83</v>
          </cell>
          <cell r="V904">
            <v>21.5</v>
          </cell>
          <cell r="W904">
            <v>35.979999999999997</v>
          </cell>
          <cell r="X904" t="str">
            <v>"открытые запросы-предложения"</v>
          </cell>
        </row>
        <row r="905">
          <cell r="E905" t="str">
            <v>Спецодежда</v>
          </cell>
          <cell r="F905" t="str">
            <v>тыс.руб.</v>
          </cell>
          <cell r="G905">
            <v>12.91</v>
          </cell>
          <cell r="H905">
            <v>18.75</v>
          </cell>
          <cell r="I905">
            <v>19.97</v>
          </cell>
          <cell r="J905">
            <v>51.64</v>
          </cell>
          <cell r="K905">
            <v>19.39</v>
          </cell>
          <cell r="L905">
            <v>19.62</v>
          </cell>
          <cell r="M905">
            <v>14.14</v>
          </cell>
          <cell r="N905">
            <v>53.16</v>
          </cell>
          <cell r="O905">
            <v>13.29</v>
          </cell>
          <cell r="P905">
            <v>12.1</v>
          </cell>
          <cell r="Q905">
            <v>18.059999999999999</v>
          </cell>
          <cell r="R905">
            <v>43.45</v>
          </cell>
          <cell r="S905">
            <v>20.079999999999998</v>
          </cell>
          <cell r="T905">
            <v>29.81</v>
          </cell>
          <cell r="U905">
            <v>32.380000000000003</v>
          </cell>
          <cell r="V905">
            <v>82.28</v>
          </cell>
          <cell r="W905">
            <v>230.53</v>
          </cell>
          <cell r="X905" t="str">
            <v>"открытые запросы-предложения"</v>
          </cell>
        </row>
        <row r="906">
          <cell r="E906" t="str">
            <v>Списание ОС стоимостью до 40000 руб.</v>
          </cell>
          <cell r="F906" t="str">
            <v>тыс.руб.</v>
          </cell>
          <cell r="G906">
            <v>1.52</v>
          </cell>
          <cell r="H906">
            <v>3.64</v>
          </cell>
          <cell r="I906">
            <v>2.54</v>
          </cell>
          <cell r="J906">
            <v>7.7</v>
          </cell>
          <cell r="K906">
            <v>8.4499999999999993</v>
          </cell>
          <cell r="L906">
            <v>0.61</v>
          </cell>
          <cell r="M906">
            <v>0.37</v>
          </cell>
          <cell r="N906">
            <v>9.43</v>
          </cell>
          <cell r="O906">
            <v>1.19</v>
          </cell>
          <cell r="P906">
            <v>0.23</v>
          </cell>
          <cell r="Q906">
            <v>26.01</v>
          </cell>
          <cell r="R906">
            <v>27.42</v>
          </cell>
          <cell r="S906">
            <v>0.95</v>
          </cell>
          <cell r="T906">
            <v>1.82</v>
          </cell>
          <cell r="U906">
            <v>249.83</v>
          </cell>
          <cell r="V906">
            <v>252.6</v>
          </cell>
          <cell r="W906">
            <v>297.14999999999998</v>
          </cell>
          <cell r="X906" t="str">
            <v>"открытые запросы-предложения"</v>
          </cell>
        </row>
        <row r="907">
          <cell r="E907" t="str">
            <v>Страхование гражданской ответственности организации</v>
          </cell>
          <cell r="F907" t="str">
            <v>тыс.руб.</v>
          </cell>
          <cell r="G907">
            <v>8.92</v>
          </cell>
          <cell r="H907">
            <v>8.0500000000000007</v>
          </cell>
          <cell r="I907">
            <v>8.92</v>
          </cell>
          <cell r="J907">
            <v>25.89</v>
          </cell>
          <cell r="K907">
            <v>8.6300000000000008</v>
          </cell>
          <cell r="L907">
            <v>8.92</v>
          </cell>
          <cell r="M907">
            <v>8.6300000000000008</v>
          </cell>
          <cell r="N907">
            <v>26.18</v>
          </cell>
          <cell r="O907">
            <v>5.93</v>
          </cell>
          <cell r="P907">
            <v>5.93</v>
          </cell>
          <cell r="Q907">
            <v>5.74</v>
          </cell>
          <cell r="R907">
            <v>17.600000000000001</v>
          </cell>
          <cell r="S907">
            <v>5.93</v>
          </cell>
          <cell r="T907">
            <v>5.74</v>
          </cell>
          <cell r="U907">
            <v>5.94</v>
          </cell>
          <cell r="V907">
            <v>17.62</v>
          </cell>
          <cell r="W907">
            <v>87.29</v>
          </cell>
          <cell r="X907" t="str">
            <v>"открытые запросы-предложения"</v>
          </cell>
        </row>
        <row r="908">
          <cell r="E908" t="str">
            <v>Страхование имущества</v>
          </cell>
          <cell r="F908" t="str">
            <v>тыс.руб.</v>
          </cell>
          <cell r="G908">
            <v>1.33</v>
          </cell>
          <cell r="H908">
            <v>1.21</v>
          </cell>
          <cell r="I908">
            <v>1.39</v>
          </cell>
          <cell r="J908">
            <v>3.93</v>
          </cell>
          <cell r="K908">
            <v>0.02</v>
          </cell>
          <cell r="L908">
            <v>0.01</v>
          </cell>
          <cell r="M908">
            <v>0</v>
          </cell>
          <cell r="N908">
            <v>0.03</v>
          </cell>
          <cell r="O908">
            <v>0</v>
          </cell>
          <cell r="P908">
            <v>0</v>
          </cell>
          <cell r="Q908">
            <v>0.01</v>
          </cell>
          <cell r="R908">
            <v>0.02</v>
          </cell>
          <cell r="S908">
            <v>0.02</v>
          </cell>
          <cell r="T908">
            <v>0.04</v>
          </cell>
          <cell r="U908">
            <v>0.04</v>
          </cell>
          <cell r="V908">
            <v>0.09</v>
          </cell>
          <cell r="W908">
            <v>4.07</v>
          </cell>
          <cell r="X908" t="str">
            <v>"открытые запросы-предложения"</v>
          </cell>
        </row>
        <row r="909">
          <cell r="E909" t="str">
            <v>Технологические потери газа</v>
          </cell>
          <cell r="F909" t="str">
            <v>тыс.руб.</v>
          </cell>
          <cell r="G909">
            <v>3.75</v>
          </cell>
          <cell r="H909">
            <v>3.75</v>
          </cell>
          <cell r="I909">
            <v>3.74</v>
          </cell>
          <cell r="J909">
            <v>11.24</v>
          </cell>
          <cell r="K909">
            <v>3.77</v>
          </cell>
          <cell r="L909">
            <v>3.77</v>
          </cell>
          <cell r="M909">
            <v>4.03</v>
          </cell>
          <cell r="N909">
            <v>11.57</v>
          </cell>
          <cell r="O909">
            <v>4.3499999999999996</v>
          </cell>
          <cell r="P909">
            <v>4.34</v>
          </cell>
          <cell r="Q909">
            <v>4.3600000000000003</v>
          </cell>
          <cell r="R909">
            <v>13.05</v>
          </cell>
          <cell r="S909">
            <v>4.05</v>
          </cell>
          <cell r="T909">
            <v>4.05</v>
          </cell>
          <cell r="U909">
            <v>4.05</v>
          </cell>
          <cell r="V909">
            <v>12.15</v>
          </cell>
          <cell r="W909">
            <v>48</v>
          </cell>
          <cell r="X909" t="str">
            <v>"прямые закупки"</v>
          </cell>
        </row>
        <row r="910">
          <cell r="E910" t="str">
            <v>Транспортные расходы</v>
          </cell>
          <cell r="F910" t="str">
            <v>тыс.руб.</v>
          </cell>
          <cell r="G910">
            <v>0.17</v>
          </cell>
          <cell r="H910">
            <v>0.39</v>
          </cell>
          <cell r="I910">
            <v>0.48</v>
          </cell>
          <cell r="J910">
            <v>1.03</v>
          </cell>
          <cell r="K910">
            <v>0.05</v>
          </cell>
          <cell r="L910">
            <v>0.05</v>
          </cell>
          <cell r="M910">
            <v>0</v>
          </cell>
          <cell r="N910">
            <v>0.1</v>
          </cell>
          <cell r="O910">
            <v>0.02</v>
          </cell>
          <cell r="P910">
            <v>0.01</v>
          </cell>
          <cell r="Q910">
            <v>0.06</v>
          </cell>
          <cell r="R910">
            <v>0.09</v>
          </cell>
          <cell r="S910">
            <v>0.13</v>
          </cell>
          <cell r="T910">
            <v>0</v>
          </cell>
          <cell r="U910">
            <v>0.98</v>
          </cell>
          <cell r="V910">
            <v>1.1100000000000001</v>
          </cell>
          <cell r="W910">
            <v>2.33</v>
          </cell>
          <cell r="X910" t="str">
            <v>"открытые запросы-предложения"</v>
          </cell>
        </row>
        <row r="911">
          <cell r="E911" t="str">
            <v>Услуги в области ГО и защиты от ЧС</v>
          </cell>
          <cell r="F911" t="str">
            <v>тыс.руб.</v>
          </cell>
          <cell r="G911">
            <v>2.31</v>
          </cell>
          <cell r="H911">
            <v>2.31</v>
          </cell>
          <cell r="I911">
            <v>2.31</v>
          </cell>
          <cell r="J911">
            <v>6.93</v>
          </cell>
          <cell r="K911">
            <v>2.31</v>
          </cell>
          <cell r="L911">
            <v>2.31</v>
          </cell>
          <cell r="M911">
            <v>2.31</v>
          </cell>
          <cell r="N911">
            <v>6.93</v>
          </cell>
          <cell r="O911">
            <v>2.31</v>
          </cell>
          <cell r="P911">
            <v>1.1499999999999999</v>
          </cell>
          <cell r="Q911">
            <v>1.1499999999999999</v>
          </cell>
          <cell r="R911">
            <v>4.62</v>
          </cell>
          <cell r="S911">
            <v>1.1499999999999999</v>
          </cell>
          <cell r="T911">
            <v>1.1499999999999999</v>
          </cell>
          <cell r="U911">
            <v>1.1499999999999999</v>
          </cell>
          <cell r="V911">
            <v>3.46</v>
          </cell>
          <cell r="W911">
            <v>21.93</v>
          </cell>
          <cell r="X911" t="str">
            <v>"открытые запросы-предложения"</v>
          </cell>
        </row>
        <row r="912">
          <cell r="E912" t="str">
            <v>Услуги на пожарную безопасность</v>
          </cell>
          <cell r="F912" t="str">
            <v>тыс.руб.</v>
          </cell>
          <cell r="G912">
            <v>0</v>
          </cell>
          <cell r="H912">
            <v>0.74</v>
          </cell>
          <cell r="I912">
            <v>0</v>
          </cell>
          <cell r="J912">
            <v>0.74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0.01</v>
          </cell>
          <cell r="P912">
            <v>0.06</v>
          </cell>
          <cell r="Q912">
            <v>0.19</v>
          </cell>
          <cell r="R912">
            <v>0.26</v>
          </cell>
          <cell r="S912">
            <v>0.94</v>
          </cell>
          <cell r="T912">
            <v>0.31</v>
          </cell>
          <cell r="U912">
            <v>0.32</v>
          </cell>
          <cell r="V912">
            <v>1.57</v>
          </cell>
          <cell r="W912">
            <v>2.56</v>
          </cell>
          <cell r="X912" t="str">
            <v>"открытые запросы-предложения"</v>
          </cell>
        </row>
        <row r="913">
          <cell r="E913" t="str">
            <v>Услуги на промышленную безопасность</v>
          </cell>
          <cell r="F913" t="str">
            <v>тыс.руб.</v>
          </cell>
          <cell r="G913">
            <v>0</v>
          </cell>
          <cell r="H913">
            <v>0</v>
          </cell>
          <cell r="I913">
            <v>3.88</v>
          </cell>
          <cell r="J913">
            <v>3.88</v>
          </cell>
          <cell r="K913">
            <v>0</v>
          </cell>
          <cell r="L913">
            <v>0</v>
          </cell>
          <cell r="M913">
            <v>4.53</v>
          </cell>
          <cell r="N913">
            <v>4.53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2.2200000000000002</v>
          </cell>
          <cell r="T913">
            <v>0</v>
          </cell>
          <cell r="U913">
            <v>0</v>
          </cell>
          <cell r="V913">
            <v>2.2200000000000002</v>
          </cell>
          <cell r="W913">
            <v>10.63</v>
          </cell>
          <cell r="X913" t="str">
            <v>"открытые запросы-предложения"</v>
          </cell>
        </row>
        <row r="914">
          <cell r="E914" t="str">
            <v>Услуги охраны</v>
          </cell>
          <cell r="F914" t="str">
            <v>тыс.руб.</v>
          </cell>
          <cell r="G914">
            <v>1.79</v>
          </cell>
          <cell r="H914">
            <v>2.12</v>
          </cell>
          <cell r="I914">
            <v>2</v>
          </cell>
          <cell r="J914">
            <v>5.91</v>
          </cell>
          <cell r="K914">
            <v>1.07</v>
          </cell>
          <cell r="L914">
            <v>0.7</v>
          </cell>
          <cell r="M914">
            <v>0.36</v>
          </cell>
          <cell r="N914">
            <v>2.12</v>
          </cell>
          <cell r="O914">
            <v>0.4</v>
          </cell>
          <cell r="P914">
            <v>0.51</v>
          </cell>
          <cell r="Q914">
            <v>0.97</v>
          </cell>
          <cell r="R914">
            <v>1.88</v>
          </cell>
          <cell r="S914">
            <v>1.1399999999999999</v>
          </cell>
          <cell r="T914">
            <v>1.8</v>
          </cell>
          <cell r="U914">
            <v>8.26</v>
          </cell>
          <cell r="V914">
            <v>11.2</v>
          </cell>
          <cell r="W914">
            <v>21.11</v>
          </cell>
          <cell r="X914" t="str">
            <v>"открытые запросы-предложения"</v>
          </cell>
        </row>
        <row r="915">
          <cell r="E915" t="str">
            <v>Услуги по содержанию зданий</v>
          </cell>
          <cell r="F915" t="str">
            <v>тыс.руб.</v>
          </cell>
          <cell r="G915">
            <v>2.81</v>
          </cell>
          <cell r="H915">
            <v>3.15</v>
          </cell>
          <cell r="I915">
            <v>2.67</v>
          </cell>
          <cell r="J915">
            <v>8.6300000000000008</v>
          </cell>
          <cell r="K915">
            <v>1.58</v>
          </cell>
          <cell r="L915">
            <v>0.92</v>
          </cell>
          <cell r="M915">
            <v>0.39</v>
          </cell>
          <cell r="N915">
            <v>2.9</v>
          </cell>
          <cell r="O915">
            <v>0.42</v>
          </cell>
          <cell r="P915">
            <v>0.57999999999999996</v>
          </cell>
          <cell r="Q915">
            <v>1.32</v>
          </cell>
          <cell r="R915">
            <v>2.3199999999999998</v>
          </cell>
          <cell r="S915">
            <v>1.58</v>
          </cell>
          <cell r="T915">
            <v>2.44</v>
          </cell>
          <cell r="U915">
            <v>41.35</v>
          </cell>
          <cell r="V915">
            <v>45.36</v>
          </cell>
          <cell r="W915">
            <v>59.21</v>
          </cell>
          <cell r="X915" t="str">
            <v>"открытые запросы-предложения"</v>
          </cell>
        </row>
        <row r="916">
          <cell r="E916" t="str">
            <v>Услуги сторонних организаций по охране окружающей среды</v>
          </cell>
          <cell r="F916" t="str">
            <v>тыс.руб.</v>
          </cell>
          <cell r="G916">
            <v>0.79</v>
          </cell>
          <cell r="H916">
            <v>0.04</v>
          </cell>
          <cell r="I916">
            <v>0.47</v>
          </cell>
          <cell r="J916">
            <v>1.29</v>
          </cell>
          <cell r="K916">
            <v>0.45</v>
          </cell>
          <cell r="L916">
            <v>0</v>
          </cell>
          <cell r="M916">
            <v>0</v>
          </cell>
          <cell r="N916">
            <v>0.45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0.03</v>
          </cell>
          <cell r="T916">
            <v>0.01</v>
          </cell>
          <cell r="U916">
            <v>0.01</v>
          </cell>
          <cell r="V916">
            <v>0.05</v>
          </cell>
          <cell r="W916">
            <v>1.79</v>
          </cell>
          <cell r="X916" t="str">
            <v>"открытые запросы-предложения"</v>
          </cell>
        </row>
        <row r="917">
          <cell r="E917" t="str">
            <v>Юридические, нотариальные услуги</v>
          </cell>
          <cell r="F917" t="str">
            <v>тыс.руб.</v>
          </cell>
          <cell r="G917">
            <v>0.03</v>
          </cell>
          <cell r="H917">
            <v>0.08</v>
          </cell>
          <cell r="I917">
            <v>0.16</v>
          </cell>
          <cell r="J917">
            <v>0.27</v>
          </cell>
          <cell r="K917">
            <v>0.02</v>
          </cell>
          <cell r="L917">
            <v>0.08</v>
          </cell>
          <cell r="M917">
            <v>0</v>
          </cell>
          <cell r="N917">
            <v>0.1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0.02</v>
          </cell>
          <cell r="T917">
            <v>0</v>
          </cell>
          <cell r="U917">
            <v>0.18</v>
          </cell>
          <cell r="V917">
            <v>0.2</v>
          </cell>
          <cell r="W917">
            <v>0.56999999999999995</v>
          </cell>
          <cell r="X917" t="str">
            <v>"открытые запросы-предложения"</v>
          </cell>
        </row>
        <row r="918">
          <cell r="E918" t="str">
            <v>Техническое обслуживание автотранспорта</v>
          </cell>
          <cell r="F918" t="str">
            <v>тыс.руб.</v>
          </cell>
          <cell r="G918">
            <v>0.75</v>
          </cell>
          <cell r="H918">
            <v>9.56</v>
          </cell>
          <cell r="I918">
            <v>7.62</v>
          </cell>
          <cell r="J918">
            <v>17.93</v>
          </cell>
          <cell r="K918">
            <v>3.39</v>
          </cell>
          <cell r="L918">
            <v>2.4300000000000002</v>
          </cell>
          <cell r="M918">
            <v>0.35</v>
          </cell>
          <cell r="N918">
            <v>6.17</v>
          </cell>
          <cell r="O918">
            <v>1.72</v>
          </cell>
          <cell r="P918">
            <v>0.62</v>
          </cell>
          <cell r="Q918">
            <v>4</v>
          </cell>
          <cell r="R918">
            <v>6.35</v>
          </cell>
          <cell r="S918">
            <v>5.33</v>
          </cell>
          <cell r="T918">
            <v>5.03</v>
          </cell>
          <cell r="U918">
            <v>8.6300000000000008</v>
          </cell>
          <cell r="V918">
            <v>18.98</v>
          </cell>
          <cell r="W918">
            <v>49.43</v>
          </cell>
          <cell r="X918" t="str">
            <v>"открытые запросы-предложения"</v>
          </cell>
        </row>
        <row r="919">
          <cell r="E919" t="str">
            <v>Водоснабжение</v>
          </cell>
          <cell r="F919" t="str">
            <v>тыс.руб.</v>
          </cell>
          <cell r="G919">
            <v>0.05</v>
          </cell>
          <cell r="H919">
            <v>7.0000000000000007E-2</v>
          </cell>
          <cell r="I919">
            <v>0.05</v>
          </cell>
          <cell r="J919">
            <v>0.17</v>
          </cell>
          <cell r="K919">
            <v>0.03</v>
          </cell>
          <cell r="L919">
            <v>0.02</v>
          </cell>
          <cell r="M919">
            <v>0.01</v>
          </cell>
          <cell r="N919">
            <v>0.06</v>
          </cell>
          <cell r="O919">
            <v>0.01</v>
          </cell>
          <cell r="P919">
            <v>0.01</v>
          </cell>
          <cell r="Q919">
            <v>0.04</v>
          </cell>
          <cell r="R919">
            <v>0.06</v>
          </cell>
          <cell r="S919">
            <v>0.04</v>
          </cell>
          <cell r="T919">
            <v>0.08</v>
          </cell>
          <cell r="U919">
            <v>0.05</v>
          </cell>
          <cell r="V919">
            <v>0.17</v>
          </cell>
          <cell r="W919">
            <v>0.45</v>
          </cell>
          <cell r="X919" t="str">
            <v>"прямые закупки"</v>
          </cell>
        </row>
        <row r="920">
          <cell r="E920" t="str">
            <v>Вывоз ТБО и прочие коммунальные</v>
          </cell>
          <cell r="F920" t="str">
            <v>тыс.руб.</v>
          </cell>
          <cell r="G920">
            <v>0</v>
          </cell>
          <cell r="H920">
            <v>0.03</v>
          </cell>
          <cell r="I920">
            <v>0.31</v>
          </cell>
          <cell r="J920">
            <v>0.34</v>
          </cell>
          <cell r="K920">
            <v>0.13</v>
          </cell>
          <cell r="L920">
            <v>0.03</v>
          </cell>
          <cell r="M920">
            <v>0.02</v>
          </cell>
          <cell r="N920">
            <v>0.18</v>
          </cell>
          <cell r="O920">
            <v>0.01</v>
          </cell>
          <cell r="P920">
            <v>0.01</v>
          </cell>
          <cell r="Q920">
            <v>0.1</v>
          </cell>
          <cell r="R920">
            <v>0.12</v>
          </cell>
          <cell r="S920">
            <v>0.09</v>
          </cell>
          <cell r="T920">
            <v>0.11</v>
          </cell>
          <cell r="U920">
            <v>1.6</v>
          </cell>
          <cell r="V920">
            <v>1.81</v>
          </cell>
          <cell r="W920">
            <v>2.44</v>
          </cell>
          <cell r="X920" t="str">
            <v>"открытые запросы-предложения"</v>
          </cell>
        </row>
        <row r="921">
          <cell r="E921" t="str">
            <v>Текущий ремонт газопроводов</v>
          </cell>
          <cell r="F921" t="str">
            <v>тыс.руб.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61.18</v>
          </cell>
          <cell r="M921">
            <v>80.81</v>
          </cell>
          <cell r="N921">
            <v>141.99</v>
          </cell>
          <cell r="O921">
            <v>39.36</v>
          </cell>
          <cell r="P921">
            <v>121.29</v>
          </cell>
          <cell r="Q921">
            <v>0.26</v>
          </cell>
          <cell r="R921">
            <v>160.91</v>
          </cell>
          <cell r="S921">
            <v>293.02999999999997</v>
          </cell>
          <cell r="T921">
            <v>0</v>
          </cell>
          <cell r="U921">
            <v>0.01</v>
          </cell>
          <cell r="V921">
            <v>293.04000000000002</v>
          </cell>
          <cell r="W921">
            <v>595.95000000000005</v>
          </cell>
          <cell r="X921" t="str">
            <v>"открытые запросы-предложения"</v>
          </cell>
        </row>
        <row r="922">
          <cell r="E922" t="str">
            <v>Текущий ремонт других видов ОС</v>
          </cell>
          <cell r="F922" t="str">
            <v>тыс.руб.</v>
          </cell>
          <cell r="G922">
            <v>0</v>
          </cell>
          <cell r="H922">
            <v>0</v>
          </cell>
          <cell r="I922">
            <v>3.3</v>
          </cell>
          <cell r="J922">
            <v>3.3</v>
          </cell>
          <cell r="K922">
            <v>2.75</v>
          </cell>
          <cell r="L922">
            <v>2.77</v>
          </cell>
          <cell r="M922">
            <v>0</v>
          </cell>
          <cell r="N922">
            <v>5.53</v>
          </cell>
          <cell r="O922">
            <v>0.01</v>
          </cell>
          <cell r="P922">
            <v>0</v>
          </cell>
          <cell r="Q922">
            <v>0.1</v>
          </cell>
          <cell r="R922">
            <v>0.11</v>
          </cell>
          <cell r="S922">
            <v>0.06</v>
          </cell>
          <cell r="T922">
            <v>0.09</v>
          </cell>
          <cell r="U922">
            <v>9.58</v>
          </cell>
          <cell r="V922">
            <v>9.73</v>
          </cell>
          <cell r="W922">
            <v>18.670000000000002</v>
          </cell>
          <cell r="X922" t="str">
            <v>"открытые запросы-предложения"</v>
          </cell>
        </row>
        <row r="923">
          <cell r="E923" t="str">
            <v>Текущий ремонт зданий и сооружений</v>
          </cell>
          <cell r="F923" t="str">
            <v>тыс.руб.</v>
          </cell>
          <cell r="G923">
            <v>0.61</v>
          </cell>
          <cell r="H923">
            <v>1.33</v>
          </cell>
          <cell r="I923">
            <v>0.34</v>
          </cell>
          <cell r="J923">
            <v>2.2799999999999998</v>
          </cell>
          <cell r="K923">
            <v>0.01</v>
          </cell>
          <cell r="L923">
            <v>0.08</v>
          </cell>
          <cell r="M923">
            <v>0.06</v>
          </cell>
          <cell r="N923">
            <v>0.15</v>
          </cell>
          <cell r="O923">
            <v>0</v>
          </cell>
          <cell r="P923">
            <v>0.03</v>
          </cell>
          <cell r="Q923">
            <v>13.24</v>
          </cell>
          <cell r="R923">
            <v>13.27</v>
          </cell>
          <cell r="S923">
            <v>21.27</v>
          </cell>
          <cell r="T923">
            <v>1.05</v>
          </cell>
          <cell r="U923">
            <v>1.28</v>
          </cell>
          <cell r="V923">
            <v>23.6</v>
          </cell>
          <cell r="W923">
            <v>39.299999999999997</v>
          </cell>
          <cell r="X923" t="str">
            <v>"открытые запросы-предложения"</v>
          </cell>
        </row>
        <row r="924">
          <cell r="E924" t="str">
            <v>Использование радиочастот</v>
          </cell>
          <cell r="F924" t="str">
            <v>тыс.руб.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7.0000000000000007E-2</v>
          </cell>
          <cell r="L924">
            <v>0.01</v>
          </cell>
          <cell r="M924">
            <v>0</v>
          </cell>
          <cell r="N924">
            <v>0.08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0.59</v>
          </cell>
          <cell r="V924">
            <v>0.59</v>
          </cell>
          <cell r="W924">
            <v>0.67</v>
          </cell>
          <cell r="X924" t="str">
            <v>"открытые запросы-предложения"</v>
          </cell>
        </row>
        <row r="925">
          <cell r="E925" t="str">
            <v>Канализирование сточных вод</v>
          </cell>
          <cell r="F925" t="str">
            <v>тыс.руб.</v>
          </cell>
          <cell r="G925">
            <v>0.03</v>
          </cell>
          <cell r="H925">
            <v>0.05</v>
          </cell>
          <cell r="I925">
            <v>0.03</v>
          </cell>
          <cell r="J925">
            <v>0.12</v>
          </cell>
          <cell r="K925">
            <v>0.02</v>
          </cell>
          <cell r="L925">
            <v>0.01</v>
          </cell>
          <cell r="M925">
            <v>0</v>
          </cell>
          <cell r="N925">
            <v>0.04</v>
          </cell>
          <cell r="O925">
            <v>0</v>
          </cell>
          <cell r="P925">
            <v>0.01</v>
          </cell>
          <cell r="Q925">
            <v>0.02</v>
          </cell>
          <cell r="R925">
            <v>0.04</v>
          </cell>
          <cell r="S925">
            <v>0.03</v>
          </cell>
          <cell r="T925">
            <v>0.05</v>
          </cell>
          <cell r="U925">
            <v>0.03</v>
          </cell>
          <cell r="V925">
            <v>0.11</v>
          </cell>
          <cell r="W925">
            <v>0.31</v>
          </cell>
          <cell r="X925" t="str">
            <v>"открытые запросы-предложения"</v>
          </cell>
        </row>
        <row r="926">
          <cell r="E926" t="str">
            <v>Текущий ремонт машин и оборудования</v>
          </cell>
          <cell r="F926" t="str">
            <v>тыс.руб.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1.81</v>
          </cell>
          <cell r="M926">
            <v>0</v>
          </cell>
          <cell r="N926">
            <v>1.81</v>
          </cell>
          <cell r="O926">
            <v>0</v>
          </cell>
          <cell r="P926">
            <v>7.0000000000000007E-2</v>
          </cell>
          <cell r="Q926">
            <v>0</v>
          </cell>
          <cell r="R926">
            <v>7.0000000000000007E-2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1.88</v>
          </cell>
          <cell r="X926" t="str">
            <v>"открытые запросы-предложения"</v>
          </cell>
        </row>
        <row r="927">
          <cell r="E927" t="str">
            <v>Электроэнергия на ЭХЗ</v>
          </cell>
          <cell r="F927" t="str">
            <v>тыс.руб.</v>
          </cell>
          <cell r="G927">
            <v>0.9</v>
          </cell>
          <cell r="H927">
            <v>0.74</v>
          </cell>
          <cell r="I927">
            <v>1.32</v>
          </cell>
          <cell r="J927">
            <v>2.97</v>
          </cell>
          <cell r="K927">
            <v>0.6</v>
          </cell>
          <cell r="L927">
            <v>0.65</v>
          </cell>
          <cell r="M927">
            <v>0.65</v>
          </cell>
          <cell r="N927">
            <v>1.9</v>
          </cell>
          <cell r="O927">
            <v>0.86</v>
          </cell>
          <cell r="P927">
            <v>0.8</v>
          </cell>
          <cell r="Q927">
            <v>0.88</v>
          </cell>
          <cell r="R927">
            <v>2.5299999999999998</v>
          </cell>
          <cell r="S927">
            <v>0.83</v>
          </cell>
          <cell r="T927">
            <v>0.81</v>
          </cell>
          <cell r="U927">
            <v>0.82</v>
          </cell>
          <cell r="V927">
            <v>2.46</v>
          </cell>
          <cell r="W927">
            <v>9.86</v>
          </cell>
          <cell r="X927" t="str">
            <v>"прямые закупки"</v>
          </cell>
        </row>
        <row r="928">
          <cell r="E928" t="str">
            <v>Электроэнергия на бытовые нужды</v>
          </cell>
          <cell r="F928" t="str">
            <v>тыс.руб.</v>
          </cell>
          <cell r="G928">
            <v>0.71</v>
          </cell>
          <cell r="H928">
            <v>1.1499999999999999</v>
          </cell>
          <cell r="I928">
            <v>0.63</v>
          </cell>
          <cell r="J928">
            <v>2.5</v>
          </cell>
          <cell r="K928">
            <v>0.66</v>
          </cell>
          <cell r="L928">
            <v>0.08</v>
          </cell>
          <cell r="M928">
            <v>0.09</v>
          </cell>
          <cell r="N928">
            <v>0.83</v>
          </cell>
          <cell r="O928">
            <v>0.13</v>
          </cell>
          <cell r="P928">
            <v>0.13</v>
          </cell>
          <cell r="Q928">
            <v>0.34</v>
          </cell>
          <cell r="R928">
            <v>0.6</v>
          </cell>
          <cell r="S928">
            <v>0.32</v>
          </cell>
          <cell r="T928">
            <v>0.51</v>
          </cell>
          <cell r="U928">
            <v>3.9</v>
          </cell>
          <cell r="V928">
            <v>4.7300000000000004</v>
          </cell>
          <cell r="W928">
            <v>8.66</v>
          </cell>
          <cell r="X928" t="str">
            <v>"прямые закупки"</v>
          </cell>
        </row>
        <row r="929">
          <cell r="E929" t="str">
            <v>Теплоэнергия</v>
          </cell>
          <cell r="F929" t="str">
            <v>тыс.руб.</v>
          </cell>
          <cell r="G929">
            <v>1.01</v>
          </cell>
          <cell r="H929">
            <v>1.08</v>
          </cell>
          <cell r="I929">
            <v>0.52</v>
          </cell>
          <cell r="J929">
            <v>2.61</v>
          </cell>
          <cell r="K929">
            <v>0.19</v>
          </cell>
          <cell r="L929">
            <v>0.02</v>
          </cell>
          <cell r="M929">
            <v>0</v>
          </cell>
          <cell r="N929">
            <v>0.2</v>
          </cell>
          <cell r="O929">
            <v>0</v>
          </cell>
          <cell r="P929">
            <v>0</v>
          </cell>
          <cell r="Q929">
            <v>0.06</v>
          </cell>
          <cell r="R929">
            <v>0.06</v>
          </cell>
          <cell r="S929">
            <v>0.27</v>
          </cell>
          <cell r="T929">
            <v>0.72</v>
          </cell>
          <cell r="U929">
            <v>0.68</v>
          </cell>
          <cell r="V929">
            <v>1.67</v>
          </cell>
          <cell r="W929">
            <v>4.55</v>
          </cell>
          <cell r="X929" t="str">
            <v>"прямые закупки"</v>
          </cell>
        </row>
        <row r="930">
          <cell r="E930" t="str">
            <v>Услуги городской телефонной связи</v>
          </cell>
          <cell r="F930" t="str">
            <v>тыс.руб.</v>
          </cell>
          <cell r="G930">
            <v>1.1499999999999999</v>
          </cell>
          <cell r="H930">
            <v>1.35</v>
          </cell>
          <cell r="I930">
            <v>1.29</v>
          </cell>
          <cell r="J930">
            <v>3.79</v>
          </cell>
          <cell r="K930">
            <v>7.0000000000000007E-2</v>
          </cell>
          <cell r="L930">
            <v>1.72</v>
          </cell>
          <cell r="M930">
            <v>0.87</v>
          </cell>
          <cell r="N930">
            <v>2.66</v>
          </cell>
          <cell r="O930">
            <v>0.88</v>
          </cell>
          <cell r="P930">
            <v>0.84</v>
          </cell>
          <cell r="Q930">
            <v>0.84</v>
          </cell>
          <cell r="R930">
            <v>2.57</v>
          </cell>
          <cell r="S930">
            <v>0.89</v>
          </cell>
          <cell r="T930">
            <v>1.63</v>
          </cell>
          <cell r="U930">
            <v>6.02</v>
          </cell>
          <cell r="V930">
            <v>8.5500000000000007</v>
          </cell>
          <cell r="W930">
            <v>17.57</v>
          </cell>
          <cell r="X930" t="str">
            <v>"открытые запросы-предложения"</v>
          </cell>
        </row>
        <row r="931">
          <cell r="E931" t="str">
            <v>Услуги интернет</v>
          </cell>
          <cell r="F931" t="str">
            <v>тыс.руб.</v>
          </cell>
          <cell r="G931">
            <v>1.89</v>
          </cell>
          <cell r="H931">
            <v>2.54</v>
          </cell>
          <cell r="I931">
            <v>2.4900000000000002</v>
          </cell>
          <cell r="J931">
            <v>6.92</v>
          </cell>
          <cell r="K931">
            <v>0.05</v>
          </cell>
          <cell r="L931">
            <v>5.16</v>
          </cell>
          <cell r="M931">
            <v>2.67</v>
          </cell>
          <cell r="N931">
            <v>7.88</v>
          </cell>
          <cell r="O931">
            <v>2.46</v>
          </cell>
          <cell r="P931">
            <v>2.61</v>
          </cell>
          <cell r="Q931">
            <v>2.4300000000000002</v>
          </cell>
          <cell r="R931">
            <v>7.5</v>
          </cell>
          <cell r="S931">
            <v>2.5</v>
          </cell>
          <cell r="T931">
            <v>3.52</v>
          </cell>
          <cell r="U931">
            <v>4.25</v>
          </cell>
          <cell r="V931">
            <v>10.26</v>
          </cell>
          <cell r="W931">
            <v>32.56</v>
          </cell>
          <cell r="X931" t="str">
            <v>"открытые запросы-предложения"</v>
          </cell>
        </row>
        <row r="932">
          <cell r="E932" t="str">
            <v>Услуги медицинских учреждений</v>
          </cell>
          <cell r="F932" t="str">
            <v>тыс.руб.</v>
          </cell>
          <cell r="G932">
            <v>6.97</v>
          </cell>
          <cell r="H932">
            <v>7.15</v>
          </cell>
          <cell r="I932">
            <v>7.16</v>
          </cell>
          <cell r="J932">
            <v>21.28</v>
          </cell>
          <cell r="K932">
            <v>12.68</v>
          </cell>
          <cell r="L932">
            <v>5.37</v>
          </cell>
          <cell r="M932">
            <v>4.17</v>
          </cell>
          <cell r="N932">
            <v>22.22</v>
          </cell>
          <cell r="O932">
            <v>4.57</v>
          </cell>
          <cell r="P932">
            <v>3.75</v>
          </cell>
          <cell r="Q932">
            <v>7.16</v>
          </cell>
          <cell r="R932">
            <v>15.48</v>
          </cell>
          <cell r="S932">
            <v>17.96</v>
          </cell>
          <cell r="T932">
            <v>7.17</v>
          </cell>
          <cell r="U932">
            <v>24.1</v>
          </cell>
          <cell r="V932">
            <v>49.23</v>
          </cell>
          <cell r="W932">
            <v>108.22</v>
          </cell>
          <cell r="X932" t="str">
            <v>"открытые запросы-предложения"</v>
          </cell>
        </row>
        <row r="933">
          <cell r="E933" t="str">
            <v>Услуги междугородней и международной телефонной связи</v>
          </cell>
          <cell r="F933" t="str">
            <v>тыс.руб.</v>
          </cell>
          <cell r="G933">
            <v>1.87</v>
          </cell>
          <cell r="H933">
            <v>2.63</v>
          </cell>
          <cell r="I933">
            <v>2.27</v>
          </cell>
          <cell r="J933">
            <v>6.77</v>
          </cell>
          <cell r="K933">
            <v>0.05</v>
          </cell>
          <cell r="L933">
            <v>4.0999999999999996</v>
          </cell>
          <cell r="M933">
            <v>2.31</v>
          </cell>
          <cell r="N933">
            <v>6.46</v>
          </cell>
          <cell r="O933">
            <v>2.67</v>
          </cell>
          <cell r="P933">
            <v>1.49</v>
          </cell>
          <cell r="Q933">
            <v>2.0699999999999998</v>
          </cell>
          <cell r="R933">
            <v>6.23</v>
          </cell>
          <cell r="S933">
            <v>2.58</v>
          </cell>
          <cell r="T933">
            <v>2.08</v>
          </cell>
          <cell r="U933">
            <v>0.12</v>
          </cell>
          <cell r="V933">
            <v>4.78</v>
          </cell>
          <cell r="W933">
            <v>24.25</v>
          </cell>
          <cell r="X933" t="str">
            <v>"открытые запросы-предложения"</v>
          </cell>
        </row>
        <row r="934">
          <cell r="E934" t="str">
            <v>Услуги по мониторингу транспорта</v>
          </cell>
          <cell r="F934" t="str">
            <v>тыс.руб.</v>
          </cell>
          <cell r="G934">
            <v>1.21</v>
          </cell>
          <cell r="H934">
            <v>1.35</v>
          </cell>
          <cell r="I934">
            <v>1.3</v>
          </cell>
          <cell r="J934">
            <v>3.85</v>
          </cell>
          <cell r="K934">
            <v>1.19</v>
          </cell>
          <cell r="L934">
            <v>0.55000000000000004</v>
          </cell>
          <cell r="M934">
            <v>0.4</v>
          </cell>
          <cell r="N934">
            <v>2.14</v>
          </cell>
          <cell r="O934">
            <v>0.4</v>
          </cell>
          <cell r="P934">
            <v>0.37</v>
          </cell>
          <cell r="Q934">
            <v>0.61</v>
          </cell>
          <cell r="R934">
            <v>1.39</v>
          </cell>
          <cell r="S934">
            <v>0.71</v>
          </cell>
          <cell r="T934">
            <v>0.77</v>
          </cell>
          <cell r="U934">
            <v>0.91</v>
          </cell>
          <cell r="V934">
            <v>2.39</v>
          </cell>
          <cell r="W934">
            <v>9.77</v>
          </cell>
          <cell r="X934" t="str">
            <v>"открытые запросы-предложения"</v>
          </cell>
        </row>
        <row r="935">
          <cell r="E935" t="str">
            <v>Услуги по поверке контрольно-измерительных приборов</v>
          </cell>
          <cell r="F935" t="str">
            <v>тыс.руб.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5.03</v>
          </cell>
          <cell r="L935">
            <v>0</v>
          </cell>
          <cell r="M935">
            <v>0.68</v>
          </cell>
          <cell r="N935">
            <v>5.71</v>
          </cell>
          <cell r="O935">
            <v>3.99</v>
          </cell>
          <cell r="P935">
            <v>0</v>
          </cell>
          <cell r="Q935">
            <v>0</v>
          </cell>
          <cell r="R935">
            <v>3.99</v>
          </cell>
          <cell r="S935">
            <v>0.3</v>
          </cell>
          <cell r="T935">
            <v>0</v>
          </cell>
          <cell r="U935">
            <v>0.38</v>
          </cell>
          <cell r="V935">
            <v>0.67</v>
          </cell>
          <cell r="W935">
            <v>10.37</v>
          </cell>
          <cell r="X935" t="str">
            <v>"открытые запросы-предложения"</v>
          </cell>
        </row>
        <row r="936">
          <cell r="E936" t="str">
            <v>Услуги по разработке технич и эксплуатац документации</v>
          </cell>
          <cell r="F936" t="str">
            <v>тыс.руб.</v>
          </cell>
          <cell r="G936">
            <v>4.1900000000000004</v>
          </cell>
          <cell r="H936">
            <v>0</v>
          </cell>
          <cell r="I936">
            <v>0</v>
          </cell>
          <cell r="J936">
            <v>4.1900000000000004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4.1900000000000004</v>
          </cell>
          <cell r="X936" t="str">
            <v>"открытые запросы-предложения"</v>
          </cell>
        </row>
        <row r="937">
          <cell r="E937" t="str">
            <v>Услуги сотовой связи</v>
          </cell>
          <cell r="F937" t="str">
            <v>тыс.руб.</v>
          </cell>
          <cell r="G937">
            <v>0.98</v>
          </cell>
          <cell r="H937">
            <v>1.1399999999999999</v>
          </cell>
          <cell r="I937">
            <v>1.07</v>
          </cell>
          <cell r="J937">
            <v>3.19</v>
          </cell>
          <cell r="K937">
            <v>0.91</v>
          </cell>
          <cell r="L937">
            <v>0.71</v>
          </cell>
          <cell r="M937">
            <v>0.64</v>
          </cell>
          <cell r="N937">
            <v>2.25</v>
          </cell>
          <cell r="O937">
            <v>0.56999999999999995</v>
          </cell>
          <cell r="P937">
            <v>0.44</v>
          </cell>
          <cell r="Q937">
            <v>0.89</v>
          </cell>
          <cell r="R937">
            <v>1.91</v>
          </cell>
          <cell r="S937">
            <v>1.05</v>
          </cell>
          <cell r="T937">
            <v>1.19</v>
          </cell>
          <cell r="U937">
            <v>1.51</v>
          </cell>
          <cell r="V937">
            <v>3.75</v>
          </cell>
          <cell r="W937">
            <v>11.1</v>
          </cell>
          <cell r="X937" t="str">
            <v>"открытые запросы-предложения"</v>
          </cell>
        </row>
        <row r="938">
          <cell r="E938" t="str">
            <v>Техническое обслуживание электрооборудования, оргтехники</v>
          </cell>
          <cell r="F938" t="str">
            <v>тыс.руб.</v>
          </cell>
          <cell r="G938">
            <v>2.29</v>
          </cell>
          <cell r="H938">
            <v>3.22</v>
          </cell>
          <cell r="I938">
            <v>3.43</v>
          </cell>
          <cell r="J938">
            <v>8.94</v>
          </cell>
          <cell r="K938">
            <v>2.0299999999999998</v>
          </cell>
          <cell r="L938">
            <v>1.5</v>
          </cell>
          <cell r="M938">
            <v>1.33</v>
          </cell>
          <cell r="N938">
            <v>4.8600000000000003</v>
          </cell>
          <cell r="O938">
            <v>1.86</v>
          </cell>
          <cell r="P938">
            <v>1.1100000000000001</v>
          </cell>
          <cell r="Q938">
            <v>8.16</v>
          </cell>
          <cell r="R938">
            <v>11.13</v>
          </cell>
          <cell r="S938">
            <v>2.61</v>
          </cell>
          <cell r="T938">
            <v>9.5399999999999991</v>
          </cell>
          <cell r="U938">
            <v>16.32</v>
          </cell>
          <cell r="V938">
            <v>28.47</v>
          </cell>
          <cell r="W938">
            <v>53.4</v>
          </cell>
          <cell r="X938" t="str">
            <v>"открытые запросы-предложения"</v>
          </cell>
        </row>
        <row r="939">
          <cell r="F939" t="str">
            <v>Итого:</v>
          </cell>
          <cell r="G939">
            <v>4558.5200000000004</v>
          </cell>
          <cell r="H939">
            <v>4555.9799999999996</v>
          </cell>
          <cell r="I939">
            <v>4582.88</v>
          </cell>
          <cell r="J939">
            <v>13697.38</v>
          </cell>
          <cell r="K939">
            <v>4508.83</v>
          </cell>
          <cell r="L939">
            <v>4524.8</v>
          </cell>
          <cell r="M939">
            <v>4549.3999999999996</v>
          </cell>
          <cell r="N939">
            <v>13583.03</v>
          </cell>
          <cell r="O939">
            <v>4774.58</v>
          </cell>
          <cell r="P939">
            <v>4594.92</v>
          </cell>
          <cell r="Q939">
            <v>4612.05</v>
          </cell>
          <cell r="R939">
            <v>13981.55</v>
          </cell>
          <cell r="S939">
            <v>5024.3100000000004</v>
          </cell>
          <cell r="T939">
            <v>3497.82</v>
          </cell>
          <cell r="U939">
            <v>4485.25</v>
          </cell>
          <cell r="V939">
            <v>13007.38</v>
          </cell>
          <cell r="W939">
            <v>54269.34</v>
          </cell>
        </row>
        <row r="941">
          <cell r="E941" t="str">
            <v>Страхование автомобилей по КАСКО</v>
          </cell>
          <cell r="F941" t="str">
            <v>тыс.руб.</v>
          </cell>
          <cell r="G941">
            <v>15.02</v>
          </cell>
          <cell r="H941">
            <v>8.48</v>
          </cell>
          <cell r="I941">
            <v>9.15</v>
          </cell>
          <cell r="J941">
            <v>32.65</v>
          </cell>
          <cell r="K941">
            <v>8.34</v>
          </cell>
          <cell r="L941">
            <v>8.3000000000000007</v>
          </cell>
          <cell r="M941">
            <v>6.06</v>
          </cell>
          <cell r="N941">
            <v>22.7</v>
          </cell>
          <cell r="O941">
            <v>7.82</v>
          </cell>
          <cell r="P941">
            <v>7.76</v>
          </cell>
          <cell r="Q941">
            <v>9.5399999999999991</v>
          </cell>
          <cell r="R941">
            <v>25.12</v>
          </cell>
          <cell r="S941">
            <v>11.25</v>
          </cell>
          <cell r="T941">
            <v>11.24</v>
          </cell>
          <cell r="U941">
            <v>6.86</v>
          </cell>
          <cell r="V941">
            <v>29.35</v>
          </cell>
          <cell r="W941">
            <v>109.82</v>
          </cell>
          <cell r="X941" t="str">
            <v>"открытые запросы-предложения"</v>
          </cell>
        </row>
        <row r="942">
          <cell r="E942" t="str">
            <v>Аренда газопроводов ООО "Газпром газораспределение"</v>
          </cell>
          <cell r="F942" t="str">
            <v>тыс.руб.</v>
          </cell>
          <cell r="G942">
            <v>29.72</v>
          </cell>
          <cell r="H942">
            <v>29.72</v>
          </cell>
          <cell r="I942">
            <v>13.91</v>
          </cell>
          <cell r="J942">
            <v>73.36</v>
          </cell>
          <cell r="K942">
            <v>24.45</v>
          </cell>
          <cell r="L942">
            <v>24.45</v>
          </cell>
          <cell r="M942">
            <v>24.45</v>
          </cell>
          <cell r="N942">
            <v>73.36</v>
          </cell>
          <cell r="O942">
            <v>31.86</v>
          </cell>
          <cell r="P942">
            <v>31.86</v>
          </cell>
          <cell r="Q942">
            <v>149.96</v>
          </cell>
          <cell r="R942">
            <v>213.68</v>
          </cell>
          <cell r="S942">
            <v>31.86</v>
          </cell>
          <cell r="T942">
            <v>1118.4000000000001</v>
          </cell>
          <cell r="U942">
            <v>1118.4000000000001</v>
          </cell>
          <cell r="V942">
            <v>2268.66</v>
          </cell>
          <cell r="W942">
            <v>2629.06</v>
          </cell>
          <cell r="X942" t="str">
            <v>"прямые закупки"</v>
          </cell>
        </row>
        <row r="943">
          <cell r="E943" t="str">
            <v>Аренда газопроводов прочих организаций</v>
          </cell>
          <cell r="F943" t="str">
            <v>тыс.руб.</v>
          </cell>
          <cell r="G943">
            <v>1006.49</v>
          </cell>
          <cell r="H943">
            <v>1006.49</v>
          </cell>
          <cell r="I943">
            <v>1006.49</v>
          </cell>
          <cell r="J943">
            <v>3019.46</v>
          </cell>
          <cell r="K943">
            <v>1006.49</v>
          </cell>
          <cell r="L943">
            <v>1006.54</v>
          </cell>
          <cell r="M943">
            <v>1005.89</v>
          </cell>
          <cell r="N943">
            <v>3018.92</v>
          </cell>
          <cell r="O943">
            <v>1449.49</v>
          </cell>
          <cell r="P943">
            <v>1094.9100000000001</v>
          </cell>
          <cell r="Q943">
            <v>1094.9100000000001</v>
          </cell>
          <cell r="R943">
            <v>3639.31</v>
          </cell>
          <cell r="S943">
            <v>1094.9100000000001</v>
          </cell>
          <cell r="T943">
            <v>1094.9100000000001</v>
          </cell>
          <cell r="U943">
            <v>1094.9100000000001</v>
          </cell>
          <cell r="V943">
            <v>3284.73</v>
          </cell>
          <cell r="W943">
            <v>12962.42</v>
          </cell>
          <cell r="X943" t="str">
            <v>"прямые закупки"</v>
          </cell>
        </row>
        <row r="944">
          <cell r="E944" t="str">
            <v>Аренда муниципальных сетей</v>
          </cell>
          <cell r="F944" t="str">
            <v>тыс.руб.</v>
          </cell>
          <cell r="G944">
            <v>0.38</v>
          </cell>
          <cell r="H944">
            <v>0.38</v>
          </cell>
          <cell r="I944">
            <v>0.38</v>
          </cell>
          <cell r="J944">
            <v>1.1299999999999999</v>
          </cell>
          <cell r="K944">
            <v>0.38</v>
          </cell>
          <cell r="L944">
            <v>0.38</v>
          </cell>
          <cell r="M944">
            <v>0.38</v>
          </cell>
          <cell r="N944">
            <v>1.1299999999999999</v>
          </cell>
          <cell r="O944">
            <v>0.38</v>
          </cell>
          <cell r="P944">
            <v>0.52</v>
          </cell>
          <cell r="Q944">
            <v>0.52</v>
          </cell>
          <cell r="R944">
            <v>1.42</v>
          </cell>
          <cell r="S944">
            <v>0.52</v>
          </cell>
          <cell r="T944">
            <v>0.52</v>
          </cell>
          <cell r="U944">
            <v>1.04</v>
          </cell>
          <cell r="V944">
            <v>2.08</v>
          </cell>
          <cell r="W944">
            <v>5.75</v>
          </cell>
          <cell r="X944" t="str">
            <v>"прямые закупки"</v>
          </cell>
        </row>
        <row r="945">
          <cell r="E945" t="str">
            <v>Аренда помещений</v>
          </cell>
          <cell r="F945" t="str">
            <v>тыс.руб.</v>
          </cell>
          <cell r="G945">
            <v>972.65</v>
          </cell>
          <cell r="H945">
            <v>912.58</v>
          </cell>
          <cell r="I945">
            <v>901.78</v>
          </cell>
          <cell r="J945">
            <v>2787.01</v>
          </cell>
          <cell r="K945">
            <v>931.25</v>
          </cell>
          <cell r="L945">
            <v>784.97</v>
          </cell>
          <cell r="M945">
            <v>715.36</v>
          </cell>
          <cell r="N945">
            <v>2431.58</v>
          </cell>
          <cell r="O945">
            <v>729.78</v>
          </cell>
          <cell r="P945">
            <v>636.28</v>
          </cell>
          <cell r="Q945">
            <v>768.96</v>
          </cell>
          <cell r="R945">
            <v>2135.02</v>
          </cell>
          <cell r="S945">
            <v>835.8</v>
          </cell>
          <cell r="T945">
            <v>880.38</v>
          </cell>
          <cell r="U945">
            <v>875.15</v>
          </cell>
          <cell r="V945">
            <v>2591.33</v>
          </cell>
          <cell r="W945">
            <v>9944.93</v>
          </cell>
          <cell r="X945" t="str">
            <v>"открытые запросы-предложения"</v>
          </cell>
        </row>
        <row r="946">
          <cell r="E946" t="str">
            <v>Аренда транспорта</v>
          </cell>
          <cell r="F946" t="str">
            <v>тыс.руб.</v>
          </cell>
          <cell r="G946">
            <v>15.21</v>
          </cell>
          <cell r="H946">
            <v>8.57</v>
          </cell>
          <cell r="I946">
            <v>6.25</v>
          </cell>
          <cell r="J946">
            <v>30.03</v>
          </cell>
          <cell r="K946">
            <v>7.12</v>
          </cell>
          <cell r="L946">
            <v>4.58</v>
          </cell>
          <cell r="M946">
            <v>3.74</v>
          </cell>
          <cell r="N946">
            <v>15.43</v>
          </cell>
          <cell r="O946">
            <v>4.4400000000000004</v>
          </cell>
          <cell r="P946">
            <v>4.3</v>
          </cell>
          <cell r="Q946">
            <v>5.72</v>
          </cell>
          <cell r="R946">
            <v>14.47</v>
          </cell>
          <cell r="S946">
            <v>6.84</v>
          </cell>
          <cell r="T946">
            <v>8.25</v>
          </cell>
          <cell r="U946">
            <v>7.07</v>
          </cell>
          <cell r="V946">
            <v>22.16</v>
          </cell>
          <cell r="W946">
            <v>82.08</v>
          </cell>
          <cell r="X946" t="str">
            <v>"открытые запросы-предложения"</v>
          </cell>
        </row>
        <row r="947">
          <cell r="E947" t="str">
            <v>Аудиторские услуги</v>
          </cell>
          <cell r="F947" t="str">
            <v>тыс.руб.</v>
          </cell>
          <cell r="G947">
            <v>0</v>
          </cell>
          <cell r="H947">
            <v>0</v>
          </cell>
          <cell r="I947">
            <v>43.54</v>
          </cell>
          <cell r="J947">
            <v>43.54</v>
          </cell>
          <cell r="K947">
            <v>-19.77</v>
          </cell>
          <cell r="L947">
            <v>0</v>
          </cell>
          <cell r="M947">
            <v>0</v>
          </cell>
          <cell r="N947">
            <v>-19.77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18.559999999999999</v>
          </cell>
          <cell r="V947">
            <v>18.559999999999999</v>
          </cell>
          <cell r="W947">
            <v>42.33</v>
          </cell>
          <cell r="X947" t="str">
            <v>"открытые запросы-предложения"</v>
          </cell>
        </row>
        <row r="948">
          <cell r="E948" t="str">
            <v>ГСМ</v>
          </cell>
          <cell r="F948" t="str">
            <v>тыс.руб.</v>
          </cell>
          <cell r="G948">
            <v>93.43</v>
          </cell>
          <cell r="H948">
            <v>85.29</v>
          </cell>
          <cell r="I948">
            <v>122.62</v>
          </cell>
          <cell r="J948">
            <v>301.33999999999997</v>
          </cell>
          <cell r="K948">
            <v>97.7</v>
          </cell>
          <cell r="L948">
            <v>81.69</v>
          </cell>
          <cell r="M948">
            <v>103.54</v>
          </cell>
          <cell r="N948">
            <v>282.93</v>
          </cell>
          <cell r="O948">
            <v>108.83</v>
          </cell>
          <cell r="P948">
            <v>105.78</v>
          </cell>
          <cell r="Q948">
            <v>144.07</v>
          </cell>
          <cell r="R948">
            <v>358.69</v>
          </cell>
          <cell r="S948">
            <v>164.47</v>
          </cell>
          <cell r="T948">
            <v>177.61</v>
          </cell>
          <cell r="U948">
            <v>150.31</v>
          </cell>
          <cell r="V948">
            <v>492.39</v>
          </cell>
          <cell r="W948">
            <v>1435.35</v>
          </cell>
          <cell r="X948" t="str">
            <v>"открытые запросы-предложения"</v>
          </cell>
        </row>
        <row r="949">
          <cell r="E949" t="str">
            <v>Газ на технологические нужды</v>
          </cell>
          <cell r="F949" t="str">
            <v>тыс.руб.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0.23</v>
          </cell>
          <cell r="N949">
            <v>0.23</v>
          </cell>
          <cell r="O949">
            <v>0.24</v>
          </cell>
          <cell r="P949">
            <v>0.24</v>
          </cell>
          <cell r="Q949">
            <v>0.24</v>
          </cell>
          <cell r="R949">
            <v>0.73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0.95</v>
          </cell>
          <cell r="X949" t="str">
            <v>"открытые запросы-предложения"</v>
          </cell>
        </row>
        <row r="950">
          <cell r="E950" t="str">
            <v>Запасные части и материалы для а/м</v>
          </cell>
          <cell r="F950" t="str">
            <v>тыс.руб.</v>
          </cell>
          <cell r="G950">
            <v>25.78</v>
          </cell>
          <cell r="H950">
            <v>11.21</v>
          </cell>
          <cell r="I950">
            <v>2.38</v>
          </cell>
          <cell r="J950">
            <v>39.369999999999997</v>
          </cell>
          <cell r="K950">
            <v>0.2</v>
          </cell>
          <cell r="L950">
            <v>1.5</v>
          </cell>
          <cell r="M950">
            <v>12.59</v>
          </cell>
          <cell r="N950">
            <v>14.29</v>
          </cell>
          <cell r="O950">
            <v>12.45</v>
          </cell>
          <cell r="P950">
            <v>107.1</v>
          </cell>
          <cell r="Q950">
            <v>48.25</v>
          </cell>
          <cell r="R950">
            <v>167.8</v>
          </cell>
          <cell r="S950">
            <v>42.88</v>
          </cell>
          <cell r="T950">
            <v>-1.17</v>
          </cell>
          <cell r="U950">
            <v>78.349999999999994</v>
          </cell>
          <cell r="V950">
            <v>120.06</v>
          </cell>
          <cell r="W950">
            <v>341.53</v>
          </cell>
          <cell r="X950" t="str">
            <v>"открытые запросы-предложения"</v>
          </cell>
        </row>
        <row r="951">
          <cell r="E951" t="str">
            <v>Инвентарь</v>
          </cell>
          <cell r="F951" t="str">
            <v>тыс.руб.</v>
          </cell>
          <cell r="G951">
            <v>18.78</v>
          </cell>
          <cell r="H951">
            <v>28.15</v>
          </cell>
          <cell r="I951">
            <v>58.67</v>
          </cell>
          <cell r="J951">
            <v>105.61</v>
          </cell>
          <cell r="K951">
            <v>14.5</v>
          </cell>
          <cell r="L951">
            <v>68.37</v>
          </cell>
          <cell r="M951">
            <v>59.47</v>
          </cell>
          <cell r="N951">
            <v>142.34</v>
          </cell>
          <cell r="O951">
            <v>23.74</v>
          </cell>
          <cell r="P951">
            <v>18.260000000000002</v>
          </cell>
          <cell r="Q951">
            <v>92.27</v>
          </cell>
          <cell r="R951">
            <v>134.27000000000001</v>
          </cell>
          <cell r="S951">
            <v>3.11</v>
          </cell>
          <cell r="T951">
            <v>0</v>
          </cell>
          <cell r="U951">
            <v>173.65</v>
          </cell>
          <cell r="V951">
            <v>176.76</v>
          </cell>
          <cell r="W951">
            <v>558.98</v>
          </cell>
          <cell r="X951" t="str">
            <v>"открытые запросы-предложения"</v>
          </cell>
        </row>
        <row r="952">
          <cell r="E952" t="str">
            <v>Информационно-вычислительные услуги</v>
          </cell>
          <cell r="F952" t="str">
            <v>тыс.руб.</v>
          </cell>
          <cell r="G952">
            <v>18.21</v>
          </cell>
          <cell r="H952">
            <v>14.36</v>
          </cell>
          <cell r="I952">
            <v>13.29</v>
          </cell>
          <cell r="J952">
            <v>45.86</v>
          </cell>
          <cell r="K952">
            <v>11.62</v>
          </cell>
          <cell r="L952">
            <v>6.79</v>
          </cell>
          <cell r="M952">
            <v>6.35</v>
          </cell>
          <cell r="N952">
            <v>24.76</v>
          </cell>
          <cell r="O952">
            <v>6.97</v>
          </cell>
          <cell r="P952">
            <v>6.7</v>
          </cell>
          <cell r="Q952">
            <v>13.41</v>
          </cell>
          <cell r="R952">
            <v>27.07</v>
          </cell>
          <cell r="S952">
            <v>14.78</v>
          </cell>
          <cell r="T952">
            <v>13.13</v>
          </cell>
          <cell r="U952">
            <v>34.25</v>
          </cell>
          <cell r="V952">
            <v>62.16</v>
          </cell>
          <cell r="W952">
            <v>159.85</v>
          </cell>
          <cell r="X952" t="str">
            <v>"открытые запросы-предложения"</v>
          </cell>
        </row>
        <row r="953">
          <cell r="E953" t="str">
            <v>Комиссионные сборы по посредническим договорам</v>
          </cell>
          <cell r="F953" t="str">
            <v>тыс.руб.</v>
          </cell>
          <cell r="G953">
            <v>0.84</v>
          </cell>
          <cell r="H953">
            <v>1.36</v>
          </cell>
          <cell r="I953">
            <v>6.21</v>
          </cell>
          <cell r="J953">
            <v>8.4</v>
          </cell>
          <cell r="K953">
            <v>2.74</v>
          </cell>
          <cell r="L953">
            <v>1.59</v>
          </cell>
          <cell r="M953">
            <v>1.54</v>
          </cell>
          <cell r="N953">
            <v>5.87</v>
          </cell>
          <cell r="O953">
            <v>8.48</v>
          </cell>
          <cell r="P953">
            <v>2.2200000000000002</v>
          </cell>
          <cell r="Q953">
            <v>3.4</v>
          </cell>
          <cell r="R953">
            <v>14.1</v>
          </cell>
          <cell r="S953">
            <v>1.27</v>
          </cell>
          <cell r="T953">
            <v>45.55</v>
          </cell>
          <cell r="U953">
            <v>20.46</v>
          </cell>
          <cell r="V953">
            <v>67.290000000000006</v>
          </cell>
          <cell r="W953">
            <v>95.66</v>
          </cell>
          <cell r="X953" t="str">
            <v>"открытые запросы-предложения"</v>
          </cell>
        </row>
        <row r="954">
          <cell r="E954" t="str">
            <v>Комплектующие к оргтехнике</v>
          </cell>
          <cell r="F954" t="str">
            <v>тыс.руб.</v>
          </cell>
          <cell r="G954">
            <v>29.55</v>
          </cell>
          <cell r="H954">
            <v>14.35</v>
          </cell>
          <cell r="I954">
            <v>15.58</v>
          </cell>
          <cell r="J954">
            <v>59.48</v>
          </cell>
          <cell r="K954">
            <v>1.9</v>
          </cell>
          <cell r="L954">
            <v>50.7</v>
          </cell>
          <cell r="M954">
            <v>38.229999999999997</v>
          </cell>
          <cell r="N954">
            <v>90.82</v>
          </cell>
          <cell r="O954">
            <v>55</v>
          </cell>
          <cell r="P954">
            <v>19.86</v>
          </cell>
          <cell r="Q954">
            <v>37.71</v>
          </cell>
          <cell r="R954">
            <v>112.58</v>
          </cell>
          <cell r="S954">
            <v>21.72</v>
          </cell>
          <cell r="T954">
            <v>36.28</v>
          </cell>
          <cell r="U954">
            <v>535.75</v>
          </cell>
          <cell r="V954">
            <v>593.74</v>
          </cell>
          <cell r="W954">
            <v>856.63</v>
          </cell>
          <cell r="X954" t="str">
            <v>"открытые запросы-предложения"</v>
          </cell>
        </row>
        <row r="955">
          <cell r="E955" t="str">
            <v>Консультационные услуги</v>
          </cell>
          <cell r="F955" t="str">
            <v>тыс.руб.</v>
          </cell>
          <cell r="G955">
            <v>1.97</v>
          </cell>
          <cell r="H955">
            <v>6.43</v>
          </cell>
          <cell r="I955">
            <v>5.26</v>
          </cell>
          <cell r="J955">
            <v>13.66</v>
          </cell>
          <cell r="K955">
            <v>30.5</v>
          </cell>
          <cell r="L955">
            <v>9.69</v>
          </cell>
          <cell r="M955">
            <v>0.48</v>
          </cell>
          <cell r="N955">
            <v>40.67</v>
          </cell>
          <cell r="O955">
            <v>9.02</v>
          </cell>
          <cell r="P955">
            <v>3.28</v>
          </cell>
          <cell r="Q955">
            <v>1.31</v>
          </cell>
          <cell r="R955">
            <v>13.61</v>
          </cell>
          <cell r="S955">
            <v>4.5199999999999996</v>
          </cell>
          <cell r="T955">
            <v>1.71</v>
          </cell>
          <cell r="U955">
            <v>6.95</v>
          </cell>
          <cell r="V955">
            <v>13.17</v>
          </cell>
          <cell r="W955">
            <v>81.11</v>
          </cell>
          <cell r="X955" t="str">
            <v>"открытые запросы-предложения"</v>
          </cell>
        </row>
        <row r="956">
          <cell r="E956" t="str">
            <v>Материалы на планово-предупредительные работы</v>
          </cell>
          <cell r="F956" t="str">
            <v>тыс.руб.</v>
          </cell>
          <cell r="G956">
            <v>0</v>
          </cell>
          <cell r="H956">
            <v>0</v>
          </cell>
          <cell r="I956">
            <v>13.53</v>
          </cell>
          <cell r="J956">
            <v>13.53</v>
          </cell>
          <cell r="K956">
            <v>0</v>
          </cell>
          <cell r="L956">
            <v>7.18</v>
          </cell>
          <cell r="M956">
            <v>4.17</v>
          </cell>
          <cell r="N956">
            <v>11.35</v>
          </cell>
          <cell r="O956">
            <v>4.33</v>
          </cell>
          <cell r="P956">
            <v>5.7</v>
          </cell>
          <cell r="Q956">
            <v>2.5099999999999998</v>
          </cell>
          <cell r="R956">
            <v>12.53</v>
          </cell>
          <cell r="S956">
            <v>32.79</v>
          </cell>
          <cell r="T956">
            <v>0.02</v>
          </cell>
          <cell r="U956">
            <v>2.88</v>
          </cell>
          <cell r="V956">
            <v>35.69</v>
          </cell>
          <cell r="W956">
            <v>73.11</v>
          </cell>
          <cell r="X956" t="str">
            <v>"открытые запросы-предложения"</v>
          </cell>
        </row>
        <row r="957">
          <cell r="E957" t="str">
            <v>Материалы на содержание зданий и на хоз.нужды</v>
          </cell>
          <cell r="F957" t="str">
            <v>тыс.руб.</v>
          </cell>
          <cell r="G957">
            <v>4.38</v>
          </cell>
          <cell r="H957">
            <v>5.29</v>
          </cell>
          <cell r="I957">
            <v>7.5</v>
          </cell>
          <cell r="J957">
            <v>17.170000000000002</v>
          </cell>
          <cell r="K957">
            <v>13.83</v>
          </cell>
          <cell r="L957">
            <v>18.34</v>
          </cell>
          <cell r="M957">
            <v>3.43</v>
          </cell>
          <cell r="N957">
            <v>35.6</v>
          </cell>
          <cell r="O957">
            <v>8.39</v>
          </cell>
          <cell r="P957">
            <v>3.26</v>
          </cell>
          <cell r="Q957">
            <v>16.39</v>
          </cell>
          <cell r="R957">
            <v>28.04</v>
          </cell>
          <cell r="S957">
            <v>6.66</v>
          </cell>
          <cell r="T957">
            <v>0.32</v>
          </cell>
          <cell r="U957">
            <v>8.92</v>
          </cell>
          <cell r="V957">
            <v>15.9</v>
          </cell>
          <cell r="W957">
            <v>96.71</v>
          </cell>
          <cell r="X957" t="str">
            <v>"открытые запросы-предложения"</v>
          </cell>
        </row>
        <row r="958">
          <cell r="E958" t="str">
            <v>Медицинское страхование</v>
          </cell>
          <cell r="F958" t="str">
            <v>тыс.руб.</v>
          </cell>
          <cell r="G958">
            <v>28.48</v>
          </cell>
          <cell r="H958">
            <v>18.46</v>
          </cell>
          <cell r="I958">
            <v>19.850000000000001</v>
          </cell>
          <cell r="J958">
            <v>66.790000000000006</v>
          </cell>
          <cell r="K958">
            <v>20.76</v>
          </cell>
          <cell r="L958">
            <v>13.38</v>
          </cell>
          <cell r="M958">
            <v>11.04</v>
          </cell>
          <cell r="N958">
            <v>45.18</v>
          </cell>
          <cell r="O958">
            <v>17.190000000000001</v>
          </cell>
          <cell r="P958">
            <v>14.07</v>
          </cell>
          <cell r="Q958">
            <v>16.68</v>
          </cell>
          <cell r="R958">
            <v>47.94</v>
          </cell>
          <cell r="S958">
            <v>20.94</v>
          </cell>
          <cell r="T958">
            <v>26.28</v>
          </cell>
          <cell r="U958">
            <v>23.47</v>
          </cell>
          <cell r="V958">
            <v>70.69</v>
          </cell>
          <cell r="W958">
            <v>230.59</v>
          </cell>
          <cell r="X958" t="str">
            <v>"открытые запросы-предложения"</v>
          </cell>
        </row>
        <row r="959">
          <cell r="E959" t="str">
            <v>Страхование автомобилей по ОСАГО</v>
          </cell>
          <cell r="F959" t="str">
            <v>тыс.руб.</v>
          </cell>
          <cell r="G959">
            <v>12.6</v>
          </cell>
          <cell r="H959">
            <v>10.87</v>
          </cell>
          <cell r="I959">
            <v>13.96</v>
          </cell>
          <cell r="J959">
            <v>37.43</v>
          </cell>
          <cell r="K959">
            <v>12.51</v>
          </cell>
          <cell r="L959">
            <v>9.67</v>
          </cell>
          <cell r="M959">
            <v>10.76</v>
          </cell>
          <cell r="N959">
            <v>32.950000000000003</v>
          </cell>
          <cell r="O959">
            <v>11.22</v>
          </cell>
          <cell r="P959">
            <v>9.66</v>
          </cell>
          <cell r="Q959">
            <v>12.49</v>
          </cell>
          <cell r="R959">
            <v>33.36</v>
          </cell>
          <cell r="S959">
            <v>13.78</v>
          </cell>
          <cell r="T959">
            <v>15.3</v>
          </cell>
          <cell r="U959">
            <v>15.47</v>
          </cell>
          <cell r="V959">
            <v>44.55</v>
          </cell>
          <cell r="W959">
            <v>148.29</v>
          </cell>
          <cell r="X959" t="str">
            <v>"открытые запросы-предложения"</v>
          </cell>
        </row>
        <row r="960">
          <cell r="E960" t="str">
            <v>Программные продукты</v>
          </cell>
          <cell r="F960" t="str">
            <v>тыс.руб.</v>
          </cell>
          <cell r="G960">
            <v>4.82</v>
          </cell>
          <cell r="H960">
            <v>3.26</v>
          </cell>
          <cell r="I960">
            <v>3.38</v>
          </cell>
          <cell r="J960">
            <v>11.46</v>
          </cell>
          <cell r="K960">
            <v>4.8</v>
          </cell>
          <cell r="L960">
            <v>3.88</v>
          </cell>
          <cell r="M960">
            <v>3.79</v>
          </cell>
          <cell r="N960">
            <v>12.46</v>
          </cell>
          <cell r="O960">
            <v>4.46</v>
          </cell>
          <cell r="P960">
            <v>4.8</v>
          </cell>
          <cell r="Q960">
            <v>6.42</v>
          </cell>
          <cell r="R960">
            <v>15.68</v>
          </cell>
          <cell r="S960">
            <v>6.18</v>
          </cell>
          <cell r="T960">
            <v>8.98</v>
          </cell>
          <cell r="U960">
            <v>12.56</v>
          </cell>
          <cell r="V960">
            <v>27.73</v>
          </cell>
          <cell r="W960">
            <v>67.34</v>
          </cell>
          <cell r="X960" t="str">
            <v>"открытые запросы-предложения"</v>
          </cell>
        </row>
        <row r="961">
          <cell r="E961" t="str">
            <v>Прочая аренда</v>
          </cell>
          <cell r="F961" t="str">
            <v>тыс.руб.</v>
          </cell>
          <cell r="G961">
            <v>0</v>
          </cell>
          <cell r="H961">
            <v>0</v>
          </cell>
          <cell r="I961">
            <v>2.0099999999999998</v>
          </cell>
          <cell r="J961">
            <v>2.0099999999999998</v>
          </cell>
          <cell r="K961">
            <v>0.61</v>
          </cell>
          <cell r="L961">
            <v>0.42</v>
          </cell>
          <cell r="M961">
            <v>0.3</v>
          </cell>
          <cell r="N961">
            <v>1.32</v>
          </cell>
          <cell r="O961">
            <v>0.83</v>
          </cell>
          <cell r="P961">
            <v>0.4</v>
          </cell>
          <cell r="Q961">
            <v>0.45</v>
          </cell>
          <cell r="R961">
            <v>1.68</v>
          </cell>
          <cell r="S961">
            <v>0.52</v>
          </cell>
          <cell r="T961">
            <v>0.75</v>
          </cell>
          <cell r="U961">
            <v>21.61</v>
          </cell>
          <cell r="V961">
            <v>22.87</v>
          </cell>
          <cell r="W961">
            <v>27.88</v>
          </cell>
          <cell r="X961" t="str">
            <v>"открытые запросы-предложения"</v>
          </cell>
        </row>
        <row r="962">
          <cell r="E962" t="str">
            <v>Прочие</v>
          </cell>
          <cell r="F962" t="str">
            <v>тыс.руб.</v>
          </cell>
          <cell r="G962">
            <v>8</v>
          </cell>
          <cell r="H962">
            <v>2.4</v>
          </cell>
          <cell r="I962">
            <v>2.2999999999999998</v>
          </cell>
          <cell r="J962">
            <v>12.7</v>
          </cell>
          <cell r="K962">
            <v>0.55000000000000004</v>
          </cell>
          <cell r="L962">
            <v>0.65</v>
          </cell>
          <cell r="M962">
            <v>2.63</v>
          </cell>
          <cell r="N962">
            <v>3.84</v>
          </cell>
          <cell r="O962">
            <v>6.44</v>
          </cell>
          <cell r="P962">
            <v>10.52</v>
          </cell>
          <cell r="Q962">
            <v>2.2000000000000002</v>
          </cell>
          <cell r="R962">
            <v>19.16</v>
          </cell>
          <cell r="S962">
            <v>1.9</v>
          </cell>
          <cell r="T962">
            <v>431.33</v>
          </cell>
          <cell r="U962">
            <v>9.5</v>
          </cell>
          <cell r="V962">
            <v>442.73</v>
          </cell>
          <cell r="W962">
            <v>478.43</v>
          </cell>
          <cell r="X962" t="str">
            <v>"открытые запросы-предложения"</v>
          </cell>
        </row>
        <row r="963">
          <cell r="E963" t="str">
            <v>Спецодежда</v>
          </cell>
          <cell r="F963" t="str">
            <v>тыс.руб.</v>
          </cell>
          <cell r="G963">
            <v>43.57</v>
          </cell>
          <cell r="H963">
            <v>47.56</v>
          </cell>
          <cell r="I963">
            <v>60.1</v>
          </cell>
          <cell r="J963">
            <v>151.22999999999999</v>
          </cell>
          <cell r="K963">
            <v>56.37</v>
          </cell>
          <cell r="L963">
            <v>58.53</v>
          </cell>
          <cell r="M963">
            <v>63.04</v>
          </cell>
          <cell r="N963">
            <v>177.95</v>
          </cell>
          <cell r="O963">
            <v>65.3</v>
          </cell>
          <cell r="P963">
            <v>68.67</v>
          </cell>
          <cell r="Q963">
            <v>68.42</v>
          </cell>
          <cell r="R963">
            <v>202.39</v>
          </cell>
          <cell r="S963">
            <v>72.11</v>
          </cell>
          <cell r="T963">
            <v>100.66</v>
          </cell>
          <cell r="U963">
            <v>119.3</v>
          </cell>
          <cell r="V963">
            <v>292.06</v>
          </cell>
          <cell r="W963">
            <v>823.64</v>
          </cell>
          <cell r="X963" t="str">
            <v>"открытые запросы-предложения"</v>
          </cell>
        </row>
        <row r="964">
          <cell r="E964" t="str">
            <v>Списание ОС стоимостью до 40000 руб.</v>
          </cell>
          <cell r="F964" t="str">
            <v>тыс.руб.</v>
          </cell>
          <cell r="G964">
            <v>15.41</v>
          </cell>
          <cell r="H964">
            <v>50.36</v>
          </cell>
          <cell r="I964">
            <v>64.819999999999993</v>
          </cell>
          <cell r="J964">
            <v>130.58000000000001</v>
          </cell>
          <cell r="K964">
            <v>152.01</v>
          </cell>
          <cell r="L964">
            <v>91.92</v>
          </cell>
          <cell r="M964">
            <v>10.92</v>
          </cell>
          <cell r="N964">
            <v>254.85</v>
          </cell>
          <cell r="O964">
            <v>32.39</v>
          </cell>
          <cell r="P964">
            <v>10.6</v>
          </cell>
          <cell r="Q964">
            <v>4.2699999999999996</v>
          </cell>
          <cell r="R964">
            <v>47.26</v>
          </cell>
          <cell r="S964">
            <v>5.55</v>
          </cell>
          <cell r="T964">
            <v>9.5</v>
          </cell>
          <cell r="U964">
            <v>25.24</v>
          </cell>
          <cell r="V964">
            <v>40.28</v>
          </cell>
          <cell r="W964">
            <v>472.98</v>
          </cell>
          <cell r="X964" t="str">
            <v>"открытые запросы-предложения"</v>
          </cell>
        </row>
        <row r="965">
          <cell r="E965" t="str">
            <v>Страхование гражданской ответственности организации</v>
          </cell>
          <cell r="F965" t="str">
            <v>тыс.руб.</v>
          </cell>
          <cell r="G965">
            <v>17.84</v>
          </cell>
          <cell r="H965">
            <v>16.11</v>
          </cell>
          <cell r="I965">
            <v>17.84</v>
          </cell>
          <cell r="J965">
            <v>51.78</v>
          </cell>
          <cell r="K965">
            <v>17.260000000000002</v>
          </cell>
          <cell r="L965">
            <v>17.84</v>
          </cell>
          <cell r="M965">
            <v>17.260000000000002</v>
          </cell>
          <cell r="N965">
            <v>52.36</v>
          </cell>
          <cell r="O965">
            <v>20.79</v>
          </cell>
          <cell r="P965">
            <v>20.79</v>
          </cell>
          <cell r="Q965">
            <v>20.37</v>
          </cell>
          <cell r="R965">
            <v>61.95</v>
          </cell>
          <cell r="S965">
            <v>21.09</v>
          </cell>
          <cell r="T965">
            <v>20.48</v>
          </cell>
          <cell r="U965">
            <v>21.11</v>
          </cell>
          <cell r="V965">
            <v>62.68</v>
          </cell>
          <cell r="W965">
            <v>228.76</v>
          </cell>
          <cell r="X965" t="str">
            <v>"открытые запросы-предложения"</v>
          </cell>
        </row>
        <row r="966">
          <cell r="E966" t="str">
            <v>Страхование имущества</v>
          </cell>
          <cell r="F966" t="str">
            <v>тыс.руб.</v>
          </cell>
          <cell r="G966">
            <v>5.87</v>
          </cell>
          <cell r="H966">
            <v>5.25</v>
          </cell>
          <cell r="I966">
            <v>6</v>
          </cell>
          <cell r="J966">
            <v>17.11</v>
          </cell>
          <cell r="K966">
            <v>4.13</v>
          </cell>
          <cell r="L966">
            <v>4.2300000000000004</v>
          </cell>
          <cell r="M966">
            <v>4.07</v>
          </cell>
          <cell r="N966">
            <v>12.43</v>
          </cell>
          <cell r="O966">
            <v>4.22</v>
          </cell>
          <cell r="P966">
            <v>4.2300000000000004</v>
          </cell>
          <cell r="Q966">
            <v>4.0999999999999996</v>
          </cell>
          <cell r="R966">
            <v>12.55</v>
          </cell>
          <cell r="S966">
            <v>4.24</v>
          </cell>
          <cell r="T966">
            <v>4.1500000000000004</v>
          </cell>
          <cell r="U966">
            <v>4.21</v>
          </cell>
          <cell r="V966">
            <v>12.6</v>
          </cell>
          <cell r="W966">
            <v>54.69</v>
          </cell>
          <cell r="X966" t="str">
            <v>"открытые запросы-предложения"</v>
          </cell>
        </row>
        <row r="967">
          <cell r="E967" t="str">
            <v>Технологические потери газа</v>
          </cell>
          <cell r="F967" t="str">
            <v>тыс.руб.</v>
          </cell>
          <cell r="G967">
            <v>16.07</v>
          </cell>
          <cell r="H967">
            <v>16.09</v>
          </cell>
          <cell r="I967">
            <v>16.04</v>
          </cell>
          <cell r="J967">
            <v>48.2</v>
          </cell>
          <cell r="K967">
            <v>16.149999999999999</v>
          </cell>
          <cell r="L967">
            <v>16.14</v>
          </cell>
          <cell r="M967">
            <v>16.07</v>
          </cell>
          <cell r="N967">
            <v>48.35</v>
          </cell>
          <cell r="O967">
            <v>17.329999999999998</v>
          </cell>
          <cell r="P967">
            <v>17.28</v>
          </cell>
          <cell r="Q967">
            <v>17.37</v>
          </cell>
          <cell r="R967">
            <v>51.97</v>
          </cell>
          <cell r="S967">
            <v>17.329999999999998</v>
          </cell>
          <cell r="T967">
            <v>17.34</v>
          </cell>
          <cell r="U967">
            <v>17.37</v>
          </cell>
          <cell r="V967">
            <v>52.04</v>
          </cell>
          <cell r="W967">
            <v>200.56</v>
          </cell>
          <cell r="X967" t="str">
            <v>"прямые закупки"</v>
          </cell>
        </row>
        <row r="968">
          <cell r="E968" t="str">
            <v>Транспортные расходы</v>
          </cell>
          <cell r="F968" t="str">
            <v>тыс.руб.</v>
          </cell>
          <cell r="G968">
            <v>1.1299999999999999</v>
          </cell>
          <cell r="H968">
            <v>1.44</v>
          </cell>
          <cell r="I968">
            <v>1.76</v>
          </cell>
          <cell r="J968">
            <v>4.33</v>
          </cell>
          <cell r="K968">
            <v>0.33</v>
          </cell>
          <cell r="L968">
            <v>0.44</v>
          </cell>
          <cell r="M968">
            <v>0.02</v>
          </cell>
          <cell r="N968">
            <v>0.79</v>
          </cell>
          <cell r="O968">
            <v>0.73</v>
          </cell>
          <cell r="P968">
            <v>0.31</v>
          </cell>
          <cell r="Q968">
            <v>0.43</v>
          </cell>
          <cell r="R968">
            <v>1.47</v>
          </cell>
          <cell r="S968">
            <v>0.77</v>
          </cell>
          <cell r="T968">
            <v>0</v>
          </cell>
          <cell r="U968">
            <v>2.83</v>
          </cell>
          <cell r="V968">
            <v>3.6</v>
          </cell>
          <cell r="W968">
            <v>10.18</v>
          </cell>
          <cell r="X968" t="str">
            <v>"открытые запросы-предложения"</v>
          </cell>
        </row>
        <row r="969">
          <cell r="E969" t="str">
            <v>Услуги в области ГО и защиты от ЧС</v>
          </cell>
          <cell r="F969" t="str">
            <v>тыс.руб.</v>
          </cell>
          <cell r="G969">
            <v>2.89</v>
          </cell>
          <cell r="H969">
            <v>2.89</v>
          </cell>
          <cell r="I969">
            <v>2.89</v>
          </cell>
          <cell r="J969">
            <v>8.66</v>
          </cell>
          <cell r="K969">
            <v>2.89</v>
          </cell>
          <cell r="L969">
            <v>2.89</v>
          </cell>
          <cell r="M969">
            <v>2.89</v>
          </cell>
          <cell r="N969">
            <v>8.66</v>
          </cell>
          <cell r="O969">
            <v>2.89</v>
          </cell>
          <cell r="P969">
            <v>4.04</v>
          </cell>
          <cell r="Q969">
            <v>4.04</v>
          </cell>
          <cell r="R969">
            <v>10.97</v>
          </cell>
          <cell r="S969">
            <v>4.04</v>
          </cell>
          <cell r="T969">
            <v>4.49</v>
          </cell>
          <cell r="U969">
            <v>4.49</v>
          </cell>
          <cell r="V969">
            <v>13.02</v>
          </cell>
          <cell r="W969">
            <v>41.3</v>
          </cell>
          <cell r="X969" t="str">
            <v>"открытые запросы-предложения"</v>
          </cell>
        </row>
        <row r="970">
          <cell r="E970" t="str">
            <v>Услуги на пожарную безопасность</v>
          </cell>
          <cell r="F970" t="str">
            <v>тыс.руб.</v>
          </cell>
          <cell r="G970">
            <v>0</v>
          </cell>
          <cell r="H970">
            <v>2.4900000000000002</v>
          </cell>
          <cell r="I970">
            <v>0</v>
          </cell>
          <cell r="J970">
            <v>2.4900000000000002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0.47</v>
          </cell>
          <cell r="P970">
            <v>0.59</v>
          </cell>
          <cell r="Q970">
            <v>1.04</v>
          </cell>
          <cell r="R970">
            <v>2.11</v>
          </cell>
          <cell r="S970">
            <v>1.56</v>
          </cell>
          <cell r="T970">
            <v>1.43</v>
          </cell>
          <cell r="U970">
            <v>0.82</v>
          </cell>
          <cell r="V970">
            <v>3.81</v>
          </cell>
          <cell r="W970">
            <v>8.41</v>
          </cell>
          <cell r="X970" t="str">
            <v>"открытые запросы-предложения"</v>
          </cell>
        </row>
        <row r="971">
          <cell r="E971" t="str">
            <v>Услуги на промышленную безопасность</v>
          </cell>
          <cell r="F971" t="str">
            <v>тыс.руб.</v>
          </cell>
          <cell r="G971">
            <v>0</v>
          </cell>
          <cell r="H971">
            <v>0</v>
          </cell>
          <cell r="I971">
            <v>2.23</v>
          </cell>
          <cell r="J971">
            <v>2.23</v>
          </cell>
          <cell r="K971">
            <v>0</v>
          </cell>
          <cell r="L971">
            <v>5.35</v>
          </cell>
          <cell r="M971">
            <v>4.43</v>
          </cell>
          <cell r="N971">
            <v>9.7899999999999991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2.23</v>
          </cell>
          <cell r="T971">
            <v>0</v>
          </cell>
          <cell r="U971">
            <v>12.54</v>
          </cell>
          <cell r="V971">
            <v>14.77</v>
          </cell>
          <cell r="W971">
            <v>26.79</v>
          </cell>
          <cell r="X971" t="str">
            <v>"открытые запросы-предложения"</v>
          </cell>
        </row>
        <row r="972">
          <cell r="E972" t="str">
            <v>Услуги охраны</v>
          </cell>
          <cell r="F972" t="str">
            <v>тыс.руб.</v>
          </cell>
          <cell r="G972">
            <v>10.6</v>
          </cell>
          <cell r="H972">
            <v>7.2</v>
          </cell>
          <cell r="I972">
            <v>6.64</v>
          </cell>
          <cell r="J972">
            <v>24.44</v>
          </cell>
          <cell r="K972">
            <v>6.06</v>
          </cell>
          <cell r="L972">
            <v>4.16</v>
          </cell>
          <cell r="M972">
            <v>3.18</v>
          </cell>
          <cell r="N972">
            <v>13.4</v>
          </cell>
          <cell r="O972">
            <v>3.91</v>
          </cell>
          <cell r="P972">
            <v>4.28</v>
          </cell>
          <cell r="Q972">
            <v>4.71</v>
          </cell>
          <cell r="R972">
            <v>12.9</v>
          </cell>
          <cell r="S972">
            <v>5.01</v>
          </cell>
          <cell r="T972">
            <v>7.93</v>
          </cell>
          <cell r="U972">
            <v>4.5999999999999996</v>
          </cell>
          <cell r="V972">
            <v>17.54</v>
          </cell>
          <cell r="W972">
            <v>68.27</v>
          </cell>
          <cell r="X972" t="str">
            <v>"открытые запросы-предложения"</v>
          </cell>
        </row>
        <row r="973">
          <cell r="E973" t="str">
            <v>Услуги по содержанию зданий</v>
          </cell>
          <cell r="F973" t="str">
            <v>тыс.руб.</v>
          </cell>
          <cell r="G973">
            <v>17.28</v>
          </cell>
          <cell r="H973">
            <v>10.95</v>
          </cell>
          <cell r="I973">
            <v>9</v>
          </cell>
          <cell r="J973">
            <v>37.229999999999997</v>
          </cell>
          <cell r="K973">
            <v>9.56</v>
          </cell>
          <cell r="L973">
            <v>6.03</v>
          </cell>
          <cell r="M973">
            <v>4.6399999999999997</v>
          </cell>
          <cell r="N973">
            <v>20.23</v>
          </cell>
          <cell r="O973">
            <v>5.74</v>
          </cell>
          <cell r="P973">
            <v>6.05</v>
          </cell>
          <cell r="Q973">
            <v>7.25</v>
          </cell>
          <cell r="R973">
            <v>19.04</v>
          </cell>
          <cell r="S973">
            <v>7.73</v>
          </cell>
          <cell r="T973">
            <v>11.34</v>
          </cell>
          <cell r="U973">
            <v>7.21</v>
          </cell>
          <cell r="V973">
            <v>26.28</v>
          </cell>
          <cell r="W973">
            <v>102.77</v>
          </cell>
          <cell r="X973" t="str">
            <v>"открытые запросы-предложения"</v>
          </cell>
        </row>
        <row r="974">
          <cell r="E974" t="str">
            <v>Услуги сторонних организаций по охране окружающей среды</v>
          </cell>
          <cell r="F974" t="str">
            <v>тыс.руб.</v>
          </cell>
          <cell r="G974">
            <v>5.31</v>
          </cell>
          <cell r="H974">
            <v>0.13</v>
          </cell>
          <cell r="I974">
            <v>1.7</v>
          </cell>
          <cell r="J974">
            <v>7.15</v>
          </cell>
          <cell r="K974">
            <v>3.22</v>
          </cell>
          <cell r="L974">
            <v>0</v>
          </cell>
          <cell r="M974">
            <v>0.03</v>
          </cell>
          <cell r="N974">
            <v>3.25</v>
          </cell>
          <cell r="O974">
            <v>0.12</v>
          </cell>
          <cell r="P974">
            <v>0</v>
          </cell>
          <cell r="Q974">
            <v>0</v>
          </cell>
          <cell r="R974">
            <v>0.12</v>
          </cell>
          <cell r="S974">
            <v>0.18</v>
          </cell>
          <cell r="T974">
            <v>0.04</v>
          </cell>
          <cell r="U974">
            <v>0.04</v>
          </cell>
          <cell r="V974">
            <v>0.25</v>
          </cell>
          <cell r="W974">
            <v>10.77</v>
          </cell>
          <cell r="X974" t="str">
            <v>"открытые запросы-предложения"</v>
          </cell>
        </row>
        <row r="975">
          <cell r="E975" t="str">
            <v>Юридические, нотариальные услуги</v>
          </cell>
          <cell r="F975" t="str">
            <v>тыс.руб.</v>
          </cell>
          <cell r="G975">
            <v>0.18</v>
          </cell>
          <cell r="H975">
            <v>0.3</v>
          </cell>
          <cell r="I975">
            <v>0.59</v>
          </cell>
          <cell r="J975">
            <v>1.06</v>
          </cell>
          <cell r="K975">
            <v>0.17</v>
          </cell>
          <cell r="L975">
            <v>0.68</v>
          </cell>
          <cell r="M975">
            <v>0.08</v>
          </cell>
          <cell r="N975">
            <v>0.92</v>
          </cell>
          <cell r="O975">
            <v>0.06</v>
          </cell>
          <cell r="P975">
            <v>0</v>
          </cell>
          <cell r="Q975">
            <v>0.02</v>
          </cell>
          <cell r="R975">
            <v>0.08</v>
          </cell>
          <cell r="S975">
            <v>0.12</v>
          </cell>
          <cell r="T975">
            <v>0</v>
          </cell>
          <cell r="U975">
            <v>0.52</v>
          </cell>
          <cell r="V975">
            <v>0.63</v>
          </cell>
          <cell r="W975">
            <v>2.7</v>
          </cell>
          <cell r="X975" t="str">
            <v>"открытые запросы-предложения"</v>
          </cell>
        </row>
        <row r="976">
          <cell r="E976" t="str">
            <v>Техническое обслуживание автотранспорта</v>
          </cell>
          <cell r="F976" t="str">
            <v>тыс.руб.</v>
          </cell>
          <cell r="G976">
            <v>5.84</v>
          </cell>
          <cell r="H976">
            <v>43</v>
          </cell>
          <cell r="I976">
            <v>64.91</v>
          </cell>
          <cell r="J976">
            <v>113.76</v>
          </cell>
          <cell r="K976">
            <v>59.12</v>
          </cell>
          <cell r="L976">
            <v>12.91</v>
          </cell>
          <cell r="M976">
            <v>25.5</v>
          </cell>
          <cell r="N976">
            <v>97.53</v>
          </cell>
          <cell r="O976">
            <v>35.44</v>
          </cell>
          <cell r="P976">
            <v>13.1</v>
          </cell>
          <cell r="Q976">
            <v>25.39</v>
          </cell>
          <cell r="R976">
            <v>73.930000000000007</v>
          </cell>
          <cell r="S976">
            <v>112.77</v>
          </cell>
          <cell r="T976">
            <v>24.88</v>
          </cell>
          <cell r="U976">
            <v>163.51</v>
          </cell>
          <cell r="V976">
            <v>301.16000000000003</v>
          </cell>
          <cell r="W976">
            <v>586.39</v>
          </cell>
          <cell r="X976" t="str">
            <v>"открытые запросы-предложения"</v>
          </cell>
        </row>
        <row r="977">
          <cell r="E977" t="str">
            <v>Водоснабжение</v>
          </cell>
          <cell r="F977" t="str">
            <v>тыс.руб.</v>
          </cell>
          <cell r="G977">
            <v>0.33</v>
          </cell>
          <cell r="H977">
            <v>0.26</v>
          </cell>
          <cell r="I977">
            <v>0.18</v>
          </cell>
          <cell r="J977">
            <v>0.77</v>
          </cell>
          <cell r="K977">
            <v>0.23</v>
          </cell>
          <cell r="L977">
            <v>0.13</v>
          </cell>
          <cell r="M977">
            <v>0.1</v>
          </cell>
          <cell r="N977">
            <v>0.46</v>
          </cell>
          <cell r="O977">
            <v>0.12</v>
          </cell>
          <cell r="P977">
            <v>0.18</v>
          </cell>
          <cell r="Q977">
            <v>0.19</v>
          </cell>
          <cell r="R977">
            <v>0.49</v>
          </cell>
          <cell r="S977">
            <v>0.21</v>
          </cell>
          <cell r="T977">
            <v>0.39</v>
          </cell>
          <cell r="U977">
            <v>0.13</v>
          </cell>
          <cell r="V977">
            <v>0.73</v>
          </cell>
          <cell r="W977">
            <v>2.46</v>
          </cell>
          <cell r="X977" t="str">
            <v>"прямые закупки"</v>
          </cell>
        </row>
        <row r="978">
          <cell r="E978" t="str">
            <v>Вывоз ТБО и прочие коммунальные</v>
          </cell>
          <cell r="F978" t="str">
            <v>тыс.руб.</v>
          </cell>
          <cell r="G978">
            <v>0</v>
          </cell>
          <cell r="H978">
            <v>0.12</v>
          </cell>
          <cell r="I978">
            <v>1.1399999999999999</v>
          </cell>
          <cell r="J978">
            <v>1.25</v>
          </cell>
          <cell r="K978">
            <v>0.92</v>
          </cell>
          <cell r="L978">
            <v>0.26</v>
          </cell>
          <cell r="M978">
            <v>0.44</v>
          </cell>
          <cell r="N978">
            <v>1.62</v>
          </cell>
          <cell r="O978">
            <v>0.42</v>
          </cell>
          <cell r="P978">
            <v>0.17</v>
          </cell>
          <cell r="Q978">
            <v>0.68</v>
          </cell>
          <cell r="R978">
            <v>1.27</v>
          </cell>
          <cell r="S978">
            <v>0.54</v>
          </cell>
          <cell r="T978">
            <v>0.56999999999999995</v>
          </cell>
          <cell r="U978">
            <v>0.73</v>
          </cell>
          <cell r="V978">
            <v>1.83</v>
          </cell>
          <cell r="W978">
            <v>5.97</v>
          </cell>
          <cell r="X978" t="str">
            <v>"открытые запросы-предложения"</v>
          </cell>
        </row>
        <row r="979">
          <cell r="E979" t="str">
            <v>Текущий ремонт газопроводов</v>
          </cell>
          <cell r="F979" t="str">
            <v>тыс.руб.</v>
          </cell>
          <cell r="G979">
            <v>0.13</v>
          </cell>
          <cell r="H979">
            <v>0</v>
          </cell>
          <cell r="I979">
            <v>0.21</v>
          </cell>
          <cell r="J979">
            <v>0.33</v>
          </cell>
          <cell r="K979">
            <v>0</v>
          </cell>
          <cell r="L979">
            <v>10.36</v>
          </cell>
          <cell r="M979">
            <v>23.7</v>
          </cell>
          <cell r="N979">
            <v>34.06</v>
          </cell>
          <cell r="O979">
            <v>299.32</v>
          </cell>
          <cell r="P979">
            <v>330.37</v>
          </cell>
          <cell r="Q979">
            <v>7.42</v>
          </cell>
          <cell r="R979">
            <v>637.12</v>
          </cell>
          <cell r="S979">
            <v>88.49</v>
          </cell>
          <cell r="T979">
            <v>55.88</v>
          </cell>
          <cell r="U979">
            <v>9.4499999999999993</v>
          </cell>
          <cell r="V979">
            <v>153.83000000000001</v>
          </cell>
          <cell r="W979">
            <v>825.34</v>
          </cell>
          <cell r="X979" t="str">
            <v>"открытые запросы-предложения"</v>
          </cell>
        </row>
        <row r="980">
          <cell r="E980" t="str">
            <v>Диагностирование газораспределительных сетей</v>
          </cell>
          <cell r="F980" t="str">
            <v>тыс.руб.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40</v>
          </cell>
          <cell r="Q980">
            <v>-29.15</v>
          </cell>
          <cell r="R980">
            <v>10.85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10.85</v>
          </cell>
          <cell r="X980" t="str">
            <v>"открытые запросы-предложения"</v>
          </cell>
        </row>
        <row r="981">
          <cell r="E981" t="str">
            <v>Текущий ремонт других видов ОС</v>
          </cell>
          <cell r="F981" t="str">
            <v>тыс.руб.</v>
          </cell>
          <cell r="G981">
            <v>0</v>
          </cell>
          <cell r="H981">
            <v>0</v>
          </cell>
          <cell r="I981">
            <v>0.9</v>
          </cell>
          <cell r="J981">
            <v>0.9</v>
          </cell>
          <cell r="K981">
            <v>0.15</v>
          </cell>
          <cell r="L981">
            <v>0.16</v>
          </cell>
          <cell r="M981">
            <v>6.74</v>
          </cell>
          <cell r="N981">
            <v>7.05</v>
          </cell>
          <cell r="O981">
            <v>10.1</v>
          </cell>
          <cell r="P981">
            <v>2.8</v>
          </cell>
          <cell r="Q981">
            <v>0.68</v>
          </cell>
          <cell r="R981">
            <v>13.57</v>
          </cell>
          <cell r="S981">
            <v>0.34</v>
          </cell>
          <cell r="T981">
            <v>0.49</v>
          </cell>
          <cell r="U981">
            <v>4.84</v>
          </cell>
          <cell r="V981">
            <v>5.67</v>
          </cell>
          <cell r="W981">
            <v>27.19</v>
          </cell>
          <cell r="X981" t="str">
            <v>"открытые запросы-предложения"</v>
          </cell>
        </row>
        <row r="982">
          <cell r="E982" t="str">
            <v>Текущий ремонт зданий и сооружений</v>
          </cell>
          <cell r="F982" t="str">
            <v>тыс.руб.</v>
          </cell>
          <cell r="G982">
            <v>4.13</v>
          </cell>
          <cell r="H982">
            <v>4.97</v>
          </cell>
          <cell r="I982">
            <v>1.23</v>
          </cell>
          <cell r="J982">
            <v>10.33</v>
          </cell>
          <cell r="K982">
            <v>0.1</v>
          </cell>
          <cell r="L982">
            <v>0.68</v>
          </cell>
          <cell r="M982">
            <v>1.71</v>
          </cell>
          <cell r="N982">
            <v>2.4900000000000002</v>
          </cell>
          <cell r="O982">
            <v>0.09</v>
          </cell>
          <cell r="P982">
            <v>0.61</v>
          </cell>
          <cell r="Q982">
            <v>94.25</v>
          </cell>
          <cell r="R982">
            <v>94.95</v>
          </cell>
          <cell r="S982">
            <v>0.42</v>
          </cell>
          <cell r="T982">
            <v>4.6900000000000004</v>
          </cell>
          <cell r="U982">
            <v>3.7</v>
          </cell>
          <cell r="V982">
            <v>8.81</v>
          </cell>
          <cell r="W982">
            <v>116.58</v>
          </cell>
          <cell r="X982" t="str">
            <v>"открытые запросы-предложения"</v>
          </cell>
        </row>
        <row r="983">
          <cell r="E983" t="str">
            <v>Использование радиочастот</v>
          </cell>
          <cell r="F983" t="str">
            <v>тыс.руб.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0.5</v>
          </cell>
          <cell r="L983">
            <v>0.09</v>
          </cell>
          <cell r="M983">
            <v>0</v>
          </cell>
          <cell r="N983">
            <v>0.59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0.88</v>
          </cell>
          <cell r="V983">
            <v>0.88</v>
          </cell>
          <cell r="W983">
            <v>1.46</v>
          </cell>
          <cell r="X983" t="str">
            <v>"открытые запросы-предложения"</v>
          </cell>
        </row>
        <row r="984">
          <cell r="E984" t="str">
            <v>Канализирование сточных вод</v>
          </cell>
          <cell r="F984" t="str">
            <v>тыс.руб.</v>
          </cell>
          <cell r="G984">
            <v>0.22</v>
          </cell>
          <cell r="H984">
            <v>0.18</v>
          </cell>
          <cell r="I984">
            <v>0.12</v>
          </cell>
          <cell r="J984">
            <v>0.52</v>
          </cell>
          <cell r="K984">
            <v>0.15</v>
          </cell>
          <cell r="L984">
            <v>0.09</v>
          </cell>
          <cell r="M984">
            <v>7.0000000000000007E-2</v>
          </cell>
          <cell r="N984">
            <v>0.31</v>
          </cell>
          <cell r="O984">
            <v>0.08</v>
          </cell>
          <cell r="P984">
            <v>0.12</v>
          </cell>
          <cell r="Q984">
            <v>0.13</v>
          </cell>
          <cell r="R984">
            <v>0.33</v>
          </cell>
          <cell r="S984">
            <v>0.14000000000000001</v>
          </cell>
          <cell r="T984">
            <v>0.26</v>
          </cell>
          <cell r="U984">
            <v>0.09</v>
          </cell>
          <cell r="V984">
            <v>0.49</v>
          </cell>
          <cell r="W984">
            <v>1.65</v>
          </cell>
          <cell r="X984" t="str">
            <v>"открытые запросы-предложения"</v>
          </cell>
        </row>
        <row r="985">
          <cell r="E985" t="str">
            <v>Текущий ремонт машин и оборудования</v>
          </cell>
          <cell r="F985" t="str">
            <v>тыс.руб.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55.96</v>
          </cell>
          <cell r="M985">
            <v>0</v>
          </cell>
          <cell r="N985">
            <v>55.96</v>
          </cell>
          <cell r="O985">
            <v>0</v>
          </cell>
          <cell r="P985">
            <v>1.5</v>
          </cell>
          <cell r="Q985">
            <v>0</v>
          </cell>
          <cell r="R985">
            <v>1.5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57.45</v>
          </cell>
          <cell r="X985" t="str">
            <v>"открытые запросы-предложения"</v>
          </cell>
        </row>
        <row r="986">
          <cell r="E986" t="str">
            <v>Электроэнергия на ЭХЗ</v>
          </cell>
          <cell r="F986" t="str">
            <v>тыс.руб.</v>
          </cell>
          <cell r="G986">
            <v>0</v>
          </cell>
          <cell r="H986">
            <v>0</v>
          </cell>
          <cell r="I986">
            <v>1.96</v>
          </cell>
          <cell r="J986">
            <v>1.96</v>
          </cell>
          <cell r="K986">
            <v>-1.78</v>
          </cell>
          <cell r="L986">
            <v>0</v>
          </cell>
          <cell r="M986">
            <v>0</v>
          </cell>
          <cell r="N986">
            <v>-1.78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0.18</v>
          </cell>
          <cell r="X986" t="str">
            <v>"прямые закупки"</v>
          </cell>
        </row>
        <row r="987">
          <cell r="E987" t="str">
            <v>Электроэнергия на бытовые нужды</v>
          </cell>
          <cell r="F987" t="str">
            <v>тыс.руб.</v>
          </cell>
          <cell r="G987">
            <v>3.92</v>
          </cell>
          <cell r="H987">
            <v>3.63</v>
          </cell>
          <cell r="I987">
            <v>1.68</v>
          </cell>
          <cell r="J987">
            <v>9.2200000000000006</v>
          </cell>
          <cell r="K987">
            <v>3.22</v>
          </cell>
          <cell r="L987">
            <v>0.16</v>
          </cell>
          <cell r="M987">
            <v>0.81</v>
          </cell>
          <cell r="N987">
            <v>4.1900000000000004</v>
          </cell>
          <cell r="O987">
            <v>1.1200000000000001</v>
          </cell>
          <cell r="P987">
            <v>0.94</v>
          </cell>
          <cell r="Q987">
            <v>1.74</v>
          </cell>
          <cell r="R987">
            <v>3.81</v>
          </cell>
          <cell r="S987">
            <v>1.37</v>
          </cell>
          <cell r="T987">
            <v>2.19</v>
          </cell>
          <cell r="U987">
            <v>0.85</v>
          </cell>
          <cell r="V987">
            <v>4.41</v>
          </cell>
          <cell r="W987">
            <v>21.64</v>
          </cell>
          <cell r="X987" t="str">
            <v>"прямые закупки"</v>
          </cell>
        </row>
        <row r="988">
          <cell r="E988" t="str">
            <v>прочие услуги СМР</v>
          </cell>
          <cell r="F988" t="str">
            <v>тыс.руб.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9.15</v>
          </cell>
          <cell r="P988">
            <v>0</v>
          </cell>
          <cell r="Q988">
            <v>0</v>
          </cell>
          <cell r="R988">
            <v>9.15</v>
          </cell>
          <cell r="S988">
            <v>0</v>
          </cell>
          <cell r="T988">
            <v>14.41</v>
          </cell>
          <cell r="U988">
            <v>0</v>
          </cell>
          <cell r="V988">
            <v>14.41</v>
          </cell>
          <cell r="W988">
            <v>23.56</v>
          </cell>
          <cell r="X988" t="str">
            <v>"открытые запросы-предложения"</v>
          </cell>
        </row>
        <row r="989">
          <cell r="E989" t="str">
            <v>Теплоэнергия</v>
          </cell>
          <cell r="F989" t="str">
            <v>тыс.руб.</v>
          </cell>
          <cell r="G989">
            <v>6.39</v>
          </cell>
          <cell r="H989">
            <v>3.85</v>
          </cell>
          <cell r="I989">
            <v>1.78</v>
          </cell>
          <cell r="J989">
            <v>12.02</v>
          </cell>
          <cell r="K989">
            <v>1.1499999999999999</v>
          </cell>
          <cell r="L989">
            <v>0.16</v>
          </cell>
          <cell r="M989">
            <v>0.03</v>
          </cell>
          <cell r="N989">
            <v>1.33</v>
          </cell>
          <cell r="O989">
            <v>0.01</v>
          </cell>
          <cell r="P989">
            <v>0.06</v>
          </cell>
          <cell r="Q989">
            <v>0.37</v>
          </cell>
          <cell r="R989">
            <v>0.44</v>
          </cell>
          <cell r="S989">
            <v>1.31</v>
          </cell>
          <cell r="T989">
            <v>3.4</v>
          </cell>
          <cell r="U989">
            <v>1.8</v>
          </cell>
          <cell r="V989">
            <v>6.51</v>
          </cell>
          <cell r="W989">
            <v>20.3</v>
          </cell>
          <cell r="X989" t="str">
            <v>"прямые закупки"</v>
          </cell>
        </row>
        <row r="990">
          <cell r="E990" t="str">
            <v>Услуги городской телефонной связи</v>
          </cell>
          <cell r="F990" t="str">
            <v>тыс.руб.</v>
          </cell>
          <cell r="G990">
            <v>4.9800000000000004</v>
          </cell>
          <cell r="H990">
            <v>4.1500000000000004</v>
          </cell>
          <cell r="I990">
            <v>4.1500000000000004</v>
          </cell>
          <cell r="J990">
            <v>13.28</v>
          </cell>
          <cell r="K990">
            <v>0.46</v>
          </cell>
          <cell r="L990">
            <v>6.22</v>
          </cell>
          <cell r="M990">
            <v>3.47</v>
          </cell>
          <cell r="N990">
            <v>10.15</v>
          </cell>
          <cell r="O990">
            <v>3.6</v>
          </cell>
          <cell r="P990">
            <v>3.33</v>
          </cell>
          <cell r="Q990">
            <v>3.68</v>
          </cell>
          <cell r="R990">
            <v>10.61</v>
          </cell>
          <cell r="S990">
            <v>3.78</v>
          </cell>
          <cell r="T990">
            <v>4.09</v>
          </cell>
          <cell r="U990">
            <v>6.39</v>
          </cell>
          <cell r="V990">
            <v>14.27</v>
          </cell>
          <cell r="W990">
            <v>48.3</v>
          </cell>
          <cell r="X990" t="str">
            <v>"открытые запросы-предложения"</v>
          </cell>
        </row>
        <row r="991">
          <cell r="E991" t="str">
            <v>Услуги интернет</v>
          </cell>
          <cell r="F991" t="str">
            <v>тыс.руб.</v>
          </cell>
          <cell r="G991">
            <v>1.47</v>
          </cell>
          <cell r="H991">
            <v>1.66</v>
          </cell>
          <cell r="I991">
            <v>1.7</v>
          </cell>
          <cell r="J991">
            <v>4.84</v>
          </cell>
          <cell r="K991">
            <v>0.27</v>
          </cell>
          <cell r="L991">
            <v>5.04</v>
          </cell>
          <cell r="M991">
            <v>3.03</v>
          </cell>
          <cell r="N991">
            <v>8.33</v>
          </cell>
          <cell r="O991">
            <v>3.06</v>
          </cell>
          <cell r="P991">
            <v>2.7</v>
          </cell>
          <cell r="Q991">
            <v>2.92</v>
          </cell>
          <cell r="R991">
            <v>8.68</v>
          </cell>
          <cell r="S991">
            <v>2.9</v>
          </cell>
          <cell r="T991">
            <v>3</v>
          </cell>
          <cell r="U991">
            <v>3.15</v>
          </cell>
          <cell r="V991">
            <v>9.0500000000000007</v>
          </cell>
          <cell r="W991">
            <v>30.9</v>
          </cell>
          <cell r="X991" t="str">
            <v>"открытые запросы-предложения"</v>
          </cell>
        </row>
        <row r="992">
          <cell r="E992" t="str">
            <v>Услуги медицинских учреждений</v>
          </cell>
          <cell r="F992" t="str">
            <v>тыс.руб.</v>
          </cell>
          <cell r="G992">
            <v>23.11</v>
          </cell>
          <cell r="H992">
            <v>21.52</v>
          </cell>
          <cell r="I992">
            <v>57.1</v>
          </cell>
          <cell r="J992">
            <v>101.73</v>
          </cell>
          <cell r="K992">
            <v>29.43</v>
          </cell>
          <cell r="L992">
            <v>16.88</v>
          </cell>
          <cell r="M992">
            <v>17.52</v>
          </cell>
          <cell r="N992">
            <v>63.83</v>
          </cell>
          <cell r="O992">
            <v>16.690000000000001</v>
          </cell>
          <cell r="P992">
            <v>12.41</v>
          </cell>
          <cell r="Q992">
            <v>9.48</v>
          </cell>
          <cell r="R992">
            <v>38.590000000000003</v>
          </cell>
          <cell r="S992">
            <v>58.52</v>
          </cell>
          <cell r="T992">
            <v>17.02</v>
          </cell>
          <cell r="U992">
            <v>39.17</v>
          </cell>
          <cell r="V992">
            <v>114.71</v>
          </cell>
          <cell r="W992">
            <v>318.85000000000002</v>
          </cell>
          <cell r="X992" t="str">
            <v>"открытые запросы-предложения"</v>
          </cell>
        </row>
        <row r="993">
          <cell r="E993" t="str">
            <v>Услуги междугородней и международной телефонной связи</v>
          </cell>
          <cell r="F993" t="str">
            <v>тыс.руб.</v>
          </cell>
          <cell r="G993">
            <v>2.92</v>
          </cell>
          <cell r="H993">
            <v>3.74</v>
          </cell>
          <cell r="I993">
            <v>3.46</v>
          </cell>
          <cell r="J993">
            <v>10.119999999999999</v>
          </cell>
          <cell r="K993">
            <v>0.26</v>
          </cell>
          <cell r="L993">
            <v>2.5</v>
          </cell>
          <cell r="M993">
            <v>3.44</v>
          </cell>
          <cell r="N993">
            <v>6.19</v>
          </cell>
          <cell r="O993">
            <v>2.93</v>
          </cell>
          <cell r="P993">
            <v>2.09</v>
          </cell>
          <cell r="Q993">
            <v>2.13</v>
          </cell>
          <cell r="R993">
            <v>7.15</v>
          </cell>
          <cell r="S993">
            <v>3.21</v>
          </cell>
          <cell r="T993">
            <v>2.8</v>
          </cell>
          <cell r="U993">
            <v>0.23</v>
          </cell>
          <cell r="V993">
            <v>6.23</v>
          </cell>
          <cell r="W993">
            <v>29.7</v>
          </cell>
          <cell r="X993" t="str">
            <v>"открытые запросы-предложения"</v>
          </cell>
        </row>
        <row r="994">
          <cell r="E994" t="str">
            <v>Услуги по мониторингу транспорта</v>
          </cell>
          <cell r="F994" t="str">
            <v>тыс.руб.</v>
          </cell>
          <cell r="G994">
            <v>2.2999999999999998</v>
          </cell>
          <cell r="H994">
            <v>2.2200000000000002</v>
          </cell>
          <cell r="I994">
            <v>2.27</v>
          </cell>
          <cell r="J994">
            <v>6.79</v>
          </cell>
          <cell r="K994">
            <v>2.17</v>
          </cell>
          <cell r="L994">
            <v>2.33</v>
          </cell>
          <cell r="M994">
            <v>2.57</v>
          </cell>
          <cell r="N994">
            <v>7.08</v>
          </cell>
          <cell r="O994">
            <v>2.54</v>
          </cell>
          <cell r="P994">
            <v>2.1</v>
          </cell>
          <cell r="Q994">
            <v>2.79</v>
          </cell>
          <cell r="R994">
            <v>7.43</v>
          </cell>
          <cell r="S994">
            <v>3.08</v>
          </cell>
          <cell r="T994">
            <v>3.43</v>
          </cell>
          <cell r="U994">
            <v>3.23</v>
          </cell>
          <cell r="V994">
            <v>9.74</v>
          </cell>
          <cell r="W994">
            <v>31.04</v>
          </cell>
          <cell r="X994" t="str">
            <v>"открытые запросы-предложения"</v>
          </cell>
        </row>
        <row r="995">
          <cell r="E995" t="str">
            <v>Услуги по поверке контрольно-измерительных приборов</v>
          </cell>
          <cell r="F995" t="str">
            <v>тыс.руб.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3.71</v>
          </cell>
          <cell r="M995">
            <v>0.76</v>
          </cell>
          <cell r="N995">
            <v>4.47</v>
          </cell>
          <cell r="O995">
            <v>1.24</v>
          </cell>
          <cell r="P995">
            <v>0</v>
          </cell>
          <cell r="Q995">
            <v>0</v>
          </cell>
          <cell r="R995">
            <v>1.24</v>
          </cell>
          <cell r="S995">
            <v>17.850000000000001</v>
          </cell>
          <cell r="T995">
            <v>3.99</v>
          </cell>
          <cell r="U995">
            <v>1.0900000000000001</v>
          </cell>
          <cell r="V995">
            <v>22.93</v>
          </cell>
          <cell r="W995">
            <v>28.64</v>
          </cell>
          <cell r="X995" t="str">
            <v>"открытые запросы-предложения"</v>
          </cell>
        </row>
        <row r="996">
          <cell r="E996" t="str">
            <v>Услуги по разработке технич и эксплуатац документации</v>
          </cell>
          <cell r="F996" t="str">
            <v>тыс.руб.</v>
          </cell>
          <cell r="G996">
            <v>7.52</v>
          </cell>
          <cell r="H996">
            <v>0</v>
          </cell>
          <cell r="I996">
            <v>0</v>
          </cell>
          <cell r="J996">
            <v>7.52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7.52</v>
          </cell>
          <cell r="X996" t="str">
            <v>"открытые запросы-предложения"</v>
          </cell>
        </row>
        <row r="997">
          <cell r="E997" t="str">
            <v>Услуги сотовой связи</v>
          </cell>
          <cell r="F997" t="str">
            <v>тыс.руб.</v>
          </cell>
          <cell r="G997">
            <v>3.1</v>
          </cell>
          <cell r="H997">
            <v>2.72</v>
          </cell>
          <cell r="I997">
            <v>2.59</v>
          </cell>
          <cell r="J997">
            <v>8.41</v>
          </cell>
          <cell r="K997">
            <v>3.15</v>
          </cell>
          <cell r="L997">
            <v>2.4900000000000002</v>
          </cell>
          <cell r="M997">
            <v>2.44</v>
          </cell>
          <cell r="N997">
            <v>8.08</v>
          </cell>
          <cell r="O997">
            <v>3.2</v>
          </cell>
          <cell r="P997">
            <v>2.31</v>
          </cell>
          <cell r="Q997">
            <v>2.86</v>
          </cell>
          <cell r="R997">
            <v>8.36</v>
          </cell>
          <cell r="S997">
            <v>3.04</v>
          </cell>
          <cell r="T997">
            <v>3.45</v>
          </cell>
          <cell r="U997">
            <v>4.54</v>
          </cell>
          <cell r="V997">
            <v>11.04</v>
          </cell>
          <cell r="W997">
            <v>35.89</v>
          </cell>
          <cell r="X997" t="str">
            <v>"открытые запросы-предложения"</v>
          </cell>
        </row>
        <row r="998">
          <cell r="E998" t="str">
            <v>Техническое обслуживание электрооборудования, оргтехники</v>
          </cell>
          <cell r="F998" t="str">
            <v>тыс.руб.</v>
          </cell>
          <cell r="G998">
            <v>10.28</v>
          </cell>
          <cell r="H998">
            <v>9.24</v>
          </cell>
          <cell r="I998">
            <v>10.17</v>
          </cell>
          <cell r="J998">
            <v>29.69</v>
          </cell>
          <cell r="K998">
            <v>7.73</v>
          </cell>
          <cell r="L998">
            <v>10.74</v>
          </cell>
          <cell r="M998">
            <v>5.47</v>
          </cell>
          <cell r="N998">
            <v>23.93</v>
          </cell>
          <cell r="O998">
            <v>11.38</v>
          </cell>
          <cell r="P998">
            <v>2.91</v>
          </cell>
          <cell r="Q998">
            <v>6.11</v>
          </cell>
          <cell r="R998">
            <v>20.399999999999999</v>
          </cell>
          <cell r="S998">
            <v>10.36</v>
          </cell>
          <cell r="T998">
            <v>13.83</v>
          </cell>
          <cell r="U998">
            <v>28.73</v>
          </cell>
          <cell r="V998">
            <v>52.91</v>
          </cell>
          <cell r="W998">
            <v>126.93</v>
          </cell>
          <cell r="X998" t="str">
            <v>"открытые запросы-предложения"</v>
          </cell>
        </row>
        <row r="999">
          <cell r="F999" t="str">
            <v>Итого:</v>
          </cell>
          <cell r="G999">
            <v>2499.09</v>
          </cell>
          <cell r="H999">
            <v>2429.65</v>
          </cell>
          <cell r="I999">
            <v>2613.17</v>
          </cell>
          <cell r="J999">
            <v>7541.91</v>
          </cell>
          <cell r="K999">
            <v>2545.85</v>
          </cell>
          <cell r="L999">
            <v>2442.12</v>
          </cell>
          <cell r="M999">
            <v>2238.84</v>
          </cell>
          <cell r="N999">
            <v>7226.81</v>
          </cell>
          <cell r="O999">
            <v>3055.79</v>
          </cell>
          <cell r="P999">
            <v>2642.02</v>
          </cell>
          <cell r="Q999">
            <v>2691.1</v>
          </cell>
          <cell r="R999">
            <v>8388.92</v>
          </cell>
          <cell r="S999">
            <v>2766.98</v>
          </cell>
          <cell r="T999">
            <v>4205.92</v>
          </cell>
          <cell r="U999">
            <v>4708.88</v>
          </cell>
          <cell r="V999">
            <v>11681.77</v>
          </cell>
          <cell r="W999">
            <v>34839.42</v>
          </cell>
        </row>
        <row r="1001">
          <cell r="E1001" t="str">
            <v>Страхование автомобилей по КАСКО</v>
          </cell>
          <cell r="F1001" t="str">
            <v>тыс.руб.</v>
          </cell>
          <cell r="G1001">
            <v>1.07</v>
          </cell>
          <cell r="H1001">
            <v>0.66</v>
          </cell>
          <cell r="I1001">
            <v>0.65</v>
          </cell>
          <cell r="J1001">
            <v>2.37</v>
          </cell>
          <cell r="K1001">
            <v>0.56999999999999995</v>
          </cell>
          <cell r="L1001">
            <v>0.38</v>
          </cell>
          <cell r="M1001">
            <v>0.2</v>
          </cell>
          <cell r="N1001">
            <v>1.1499999999999999</v>
          </cell>
          <cell r="O1001">
            <v>0.3</v>
          </cell>
          <cell r="P1001">
            <v>0.27</v>
          </cell>
          <cell r="Q1001">
            <v>0.34</v>
          </cell>
          <cell r="R1001">
            <v>0.91</v>
          </cell>
          <cell r="S1001">
            <v>0.68</v>
          </cell>
          <cell r="T1001">
            <v>0.84</v>
          </cell>
          <cell r="U1001">
            <v>0.87</v>
          </cell>
          <cell r="V1001">
            <v>2.39</v>
          </cell>
          <cell r="W1001">
            <v>6.83</v>
          </cell>
          <cell r="X1001" t="str">
            <v>"открытые запросы-предложения"</v>
          </cell>
        </row>
        <row r="1002">
          <cell r="E1002" t="str">
            <v>Аренда газопроводов ООО "Газпром газораспределение"</v>
          </cell>
          <cell r="F1002" t="str">
            <v>тыс.руб.</v>
          </cell>
          <cell r="G1002">
            <v>519.20000000000005</v>
          </cell>
          <cell r="H1002">
            <v>519.20000000000005</v>
          </cell>
          <cell r="I1002">
            <v>519.20000000000005</v>
          </cell>
          <cell r="J1002">
            <v>1557.59</v>
          </cell>
          <cell r="K1002">
            <v>519.20000000000005</v>
          </cell>
          <cell r="L1002">
            <v>519.20000000000005</v>
          </cell>
          <cell r="M1002">
            <v>519.20000000000005</v>
          </cell>
          <cell r="N1002">
            <v>1557.59</v>
          </cell>
          <cell r="O1002">
            <v>519.20000000000005</v>
          </cell>
          <cell r="P1002">
            <v>519.20000000000005</v>
          </cell>
          <cell r="Q1002">
            <v>519.20000000000005</v>
          </cell>
          <cell r="R1002">
            <v>1557.59</v>
          </cell>
          <cell r="S1002">
            <v>519.20000000000005</v>
          </cell>
          <cell r="T1002">
            <v>519.20000000000005</v>
          </cell>
          <cell r="U1002">
            <v>519.20000000000005</v>
          </cell>
          <cell r="V1002">
            <v>1557.59</v>
          </cell>
          <cell r="W1002">
            <v>6230.37</v>
          </cell>
          <cell r="X1002" t="str">
            <v>"прямые закупки"</v>
          </cell>
        </row>
        <row r="1003">
          <cell r="E1003" t="str">
            <v>Аренда муниципальных сетей</v>
          </cell>
          <cell r="F1003" t="str">
            <v>тыс.руб.</v>
          </cell>
          <cell r="G1003">
            <v>1.03</v>
          </cell>
          <cell r="H1003">
            <v>1.03</v>
          </cell>
          <cell r="I1003">
            <v>1.22</v>
          </cell>
          <cell r="J1003">
            <v>3.29</v>
          </cell>
          <cell r="K1003">
            <v>1.78</v>
          </cell>
          <cell r="L1003">
            <v>1.78</v>
          </cell>
          <cell r="M1003">
            <v>1.78</v>
          </cell>
          <cell r="N1003">
            <v>5.34</v>
          </cell>
          <cell r="O1003">
            <v>3.58</v>
          </cell>
          <cell r="P1003">
            <v>3.58</v>
          </cell>
          <cell r="Q1003">
            <v>3.58</v>
          </cell>
          <cell r="R1003">
            <v>10.73</v>
          </cell>
          <cell r="S1003">
            <v>4.09</v>
          </cell>
          <cell r="T1003">
            <v>5.23</v>
          </cell>
          <cell r="U1003">
            <v>4.3899999999999997</v>
          </cell>
          <cell r="V1003">
            <v>13.71</v>
          </cell>
          <cell r="W1003">
            <v>33.08</v>
          </cell>
          <cell r="X1003" t="str">
            <v>"прямые закупки"</v>
          </cell>
        </row>
        <row r="1004">
          <cell r="E1004" t="str">
            <v>Аренда помещений</v>
          </cell>
          <cell r="F1004" t="str">
            <v>тыс.руб.</v>
          </cell>
          <cell r="G1004">
            <v>65.42</v>
          </cell>
          <cell r="H1004">
            <v>68.23</v>
          </cell>
          <cell r="I1004">
            <v>64.55</v>
          </cell>
          <cell r="J1004">
            <v>198.2</v>
          </cell>
          <cell r="K1004">
            <v>61.29</v>
          </cell>
          <cell r="L1004">
            <v>43.12</v>
          </cell>
          <cell r="M1004">
            <v>35.24</v>
          </cell>
          <cell r="N1004">
            <v>139.63999999999999</v>
          </cell>
          <cell r="O1004">
            <v>37.01</v>
          </cell>
          <cell r="P1004">
            <v>32.97</v>
          </cell>
          <cell r="Q1004">
            <v>29.96</v>
          </cell>
          <cell r="R1004">
            <v>99.94</v>
          </cell>
          <cell r="S1004">
            <v>34.799999999999997</v>
          </cell>
          <cell r="T1004">
            <v>35.64</v>
          </cell>
          <cell r="U1004">
            <v>169.67</v>
          </cell>
          <cell r="V1004">
            <v>240.11</v>
          </cell>
          <cell r="W1004">
            <v>677.89</v>
          </cell>
          <cell r="X1004" t="str">
            <v>"открытые запросы-предложения"</v>
          </cell>
        </row>
        <row r="1005">
          <cell r="E1005" t="str">
            <v>Аренда транспорта</v>
          </cell>
          <cell r="F1005" t="str">
            <v>тыс.руб.</v>
          </cell>
          <cell r="G1005">
            <v>1.6</v>
          </cell>
          <cell r="H1005">
            <v>1.31</v>
          </cell>
          <cell r="I1005">
            <v>0.89</v>
          </cell>
          <cell r="J1005">
            <v>3.79</v>
          </cell>
          <cell r="K1005">
            <v>0.97</v>
          </cell>
          <cell r="L1005">
            <v>0.38</v>
          </cell>
          <cell r="M1005">
            <v>0.26</v>
          </cell>
          <cell r="N1005">
            <v>1.62</v>
          </cell>
          <cell r="O1005">
            <v>0.31</v>
          </cell>
          <cell r="P1005">
            <v>0.27</v>
          </cell>
          <cell r="Q1005">
            <v>0.35</v>
          </cell>
          <cell r="R1005">
            <v>0.94</v>
          </cell>
          <cell r="S1005">
            <v>0.69</v>
          </cell>
          <cell r="T1005">
            <v>0.89</v>
          </cell>
          <cell r="U1005">
            <v>0.9</v>
          </cell>
          <cell r="V1005">
            <v>2.48</v>
          </cell>
          <cell r="W1005">
            <v>8.83</v>
          </cell>
          <cell r="X1005" t="str">
            <v>"открытые запросы-предложения"</v>
          </cell>
        </row>
        <row r="1006">
          <cell r="E1006" t="str">
            <v>Аудиторские услуги</v>
          </cell>
          <cell r="F1006" t="str">
            <v>тыс.руб.</v>
          </cell>
          <cell r="G1006">
            <v>0</v>
          </cell>
          <cell r="H1006">
            <v>0</v>
          </cell>
          <cell r="I1006">
            <v>6.17</v>
          </cell>
          <cell r="J1006">
            <v>6.17</v>
          </cell>
          <cell r="K1006">
            <v>-2.69</v>
          </cell>
          <cell r="L1006">
            <v>0</v>
          </cell>
          <cell r="M1006">
            <v>0</v>
          </cell>
          <cell r="N1006">
            <v>-2.69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2.36</v>
          </cell>
          <cell r="V1006">
            <v>2.36</v>
          </cell>
          <cell r="W1006">
            <v>5.84</v>
          </cell>
          <cell r="X1006" t="str">
            <v>"открытые запросы-предложения"</v>
          </cell>
        </row>
        <row r="1007">
          <cell r="E1007" t="str">
            <v>ГСМ</v>
          </cell>
          <cell r="F1007" t="str">
            <v>тыс.руб.</v>
          </cell>
          <cell r="G1007">
            <v>25.67</v>
          </cell>
          <cell r="H1007">
            <v>24.36</v>
          </cell>
          <cell r="I1007">
            <v>29.19</v>
          </cell>
          <cell r="J1007">
            <v>79.209999999999994</v>
          </cell>
          <cell r="K1007">
            <v>33.619999999999997</v>
          </cell>
          <cell r="L1007">
            <v>19.86</v>
          </cell>
          <cell r="M1007">
            <v>17.84</v>
          </cell>
          <cell r="N1007">
            <v>71.33</v>
          </cell>
          <cell r="O1007">
            <v>20.09</v>
          </cell>
          <cell r="P1007">
            <v>16</v>
          </cell>
          <cell r="Q1007">
            <v>26.17</v>
          </cell>
          <cell r="R1007">
            <v>62.26</v>
          </cell>
          <cell r="S1007">
            <v>33.04</v>
          </cell>
          <cell r="T1007">
            <v>51.76</v>
          </cell>
          <cell r="U1007">
            <v>48.99</v>
          </cell>
          <cell r="V1007">
            <v>133.79</v>
          </cell>
          <cell r="W1007">
            <v>346.59</v>
          </cell>
          <cell r="X1007" t="str">
            <v>"открытые запросы-предложения"</v>
          </cell>
        </row>
        <row r="1008">
          <cell r="E1008" t="str">
            <v>Запасные части и материалы для а/м</v>
          </cell>
          <cell r="F1008" t="str">
            <v>тыс.руб.</v>
          </cell>
          <cell r="G1008">
            <v>4.32</v>
          </cell>
          <cell r="H1008">
            <v>1.71</v>
          </cell>
          <cell r="I1008">
            <v>0.34</v>
          </cell>
          <cell r="J1008">
            <v>6.37</v>
          </cell>
          <cell r="K1008">
            <v>0.03</v>
          </cell>
          <cell r="L1008">
            <v>0.3</v>
          </cell>
          <cell r="M1008">
            <v>0.17</v>
          </cell>
          <cell r="N1008">
            <v>0.5</v>
          </cell>
          <cell r="O1008">
            <v>7.03</v>
          </cell>
          <cell r="P1008">
            <v>7.04</v>
          </cell>
          <cell r="Q1008">
            <v>13.24</v>
          </cell>
          <cell r="R1008">
            <v>27.31</v>
          </cell>
          <cell r="S1008">
            <v>3.08</v>
          </cell>
          <cell r="T1008">
            <v>-0.13</v>
          </cell>
          <cell r="U1008">
            <v>15.65</v>
          </cell>
          <cell r="V1008">
            <v>18.600000000000001</v>
          </cell>
          <cell r="W1008">
            <v>52.79</v>
          </cell>
          <cell r="X1008" t="str">
            <v>"открытые запросы-предложения"</v>
          </cell>
        </row>
        <row r="1009">
          <cell r="E1009" t="str">
            <v>Инвентарь</v>
          </cell>
          <cell r="F1009" t="str">
            <v>тыс.руб.</v>
          </cell>
          <cell r="G1009">
            <v>21.71</v>
          </cell>
          <cell r="H1009">
            <v>1.75</v>
          </cell>
          <cell r="I1009">
            <v>0.41</v>
          </cell>
          <cell r="J1009">
            <v>23.87</v>
          </cell>
          <cell r="K1009">
            <v>0.14000000000000001</v>
          </cell>
          <cell r="L1009">
            <v>35.869999999999997</v>
          </cell>
          <cell r="M1009">
            <v>0</v>
          </cell>
          <cell r="N1009">
            <v>36.01</v>
          </cell>
          <cell r="O1009">
            <v>0</v>
          </cell>
          <cell r="P1009">
            <v>2.86</v>
          </cell>
          <cell r="Q1009">
            <v>1.47</v>
          </cell>
          <cell r="R1009">
            <v>4.33</v>
          </cell>
          <cell r="S1009">
            <v>3.83</v>
          </cell>
          <cell r="T1009">
            <v>0</v>
          </cell>
          <cell r="U1009">
            <v>17.760000000000002</v>
          </cell>
          <cell r="V1009">
            <v>21.59</v>
          </cell>
          <cell r="W1009">
            <v>85.8</v>
          </cell>
          <cell r="X1009" t="str">
            <v>"открытые запросы-предложения"</v>
          </cell>
        </row>
        <row r="1010">
          <cell r="E1010" t="str">
            <v>Информационно-вычислительные услуги</v>
          </cell>
          <cell r="F1010" t="str">
            <v>тыс.руб.</v>
          </cell>
          <cell r="G1010">
            <v>1.91</v>
          </cell>
          <cell r="H1010">
            <v>2.19</v>
          </cell>
          <cell r="I1010">
            <v>1.89</v>
          </cell>
          <cell r="J1010">
            <v>5.99</v>
          </cell>
          <cell r="K1010">
            <v>1.58</v>
          </cell>
          <cell r="L1010">
            <v>0.56999999999999995</v>
          </cell>
          <cell r="M1010">
            <v>0.45</v>
          </cell>
          <cell r="N1010">
            <v>2.6</v>
          </cell>
          <cell r="O1010">
            <v>0.5</v>
          </cell>
          <cell r="P1010">
            <v>0.42</v>
          </cell>
          <cell r="Q1010">
            <v>0.83</v>
          </cell>
          <cell r="R1010">
            <v>1.75</v>
          </cell>
          <cell r="S1010">
            <v>1.5</v>
          </cell>
          <cell r="T1010">
            <v>1.41</v>
          </cell>
          <cell r="U1010">
            <v>4.3600000000000003</v>
          </cell>
          <cell r="V1010">
            <v>7.27</v>
          </cell>
          <cell r="W1010">
            <v>17.61</v>
          </cell>
          <cell r="X1010" t="str">
            <v>"открытые запросы-предложения"</v>
          </cell>
        </row>
        <row r="1011">
          <cell r="E1011" t="str">
            <v>Комиссионные сборы по посредническим договорам</v>
          </cell>
          <cell r="F1011" t="str">
            <v>тыс.руб.</v>
          </cell>
          <cell r="G1011">
            <v>0.09</v>
          </cell>
          <cell r="H1011">
            <v>7.0000000000000007E-2</v>
          </cell>
          <cell r="I1011">
            <v>0.67</v>
          </cell>
          <cell r="J1011">
            <v>0.82</v>
          </cell>
          <cell r="K1011">
            <v>0.62</v>
          </cell>
          <cell r="L1011">
            <v>0.16</v>
          </cell>
          <cell r="M1011">
            <v>0.3</v>
          </cell>
          <cell r="N1011">
            <v>1.08</v>
          </cell>
          <cell r="O1011">
            <v>0.83</v>
          </cell>
          <cell r="P1011">
            <v>0.77</v>
          </cell>
          <cell r="Q1011">
            <v>1.1000000000000001</v>
          </cell>
          <cell r="R1011">
            <v>2.7</v>
          </cell>
          <cell r="S1011">
            <v>0.27</v>
          </cell>
          <cell r="T1011">
            <v>7.31</v>
          </cell>
          <cell r="U1011">
            <v>4.5599999999999996</v>
          </cell>
          <cell r="V1011">
            <v>12.13</v>
          </cell>
          <cell r="W1011">
            <v>16.739999999999998</v>
          </cell>
          <cell r="X1011" t="str">
            <v>"открытые запросы-предложения"</v>
          </cell>
        </row>
        <row r="1012">
          <cell r="E1012" t="str">
            <v>Комплектующие к оргтехнике</v>
          </cell>
          <cell r="F1012" t="str">
            <v>тыс.руб.</v>
          </cell>
          <cell r="G1012">
            <v>0.34</v>
          </cell>
          <cell r="H1012">
            <v>0.53</v>
          </cell>
          <cell r="I1012">
            <v>1.8</v>
          </cell>
          <cell r="J1012">
            <v>2.67</v>
          </cell>
          <cell r="K1012">
            <v>0.59</v>
          </cell>
          <cell r="L1012">
            <v>1.92</v>
          </cell>
          <cell r="M1012">
            <v>0.8</v>
          </cell>
          <cell r="N1012">
            <v>3.31</v>
          </cell>
          <cell r="O1012">
            <v>1.0900000000000001</v>
          </cell>
          <cell r="P1012">
            <v>0.87</v>
          </cell>
          <cell r="Q1012">
            <v>2.4700000000000002</v>
          </cell>
          <cell r="R1012">
            <v>4.43</v>
          </cell>
          <cell r="S1012">
            <v>1.27</v>
          </cell>
          <cell r="T1012">
            <v>3.64</v>
          </cell>
          <cell r="U1012">
            <v>236.08</v>
          </cell>
          <cell r="V1012">
            <v>240.99</v>
          </cell>
          <cell r="W1012">
            <v>251.41</v>
          </cell>
          <cell r="X1012" t="str">
            <v>"открытые запросы-предложения"</v>
          </cell>
        </row>
        <row r="1013">
          <cell r="E1013" t="str">
            <v>Консультационные услуги</v>
          </cell>
          <cell r="F1013" t="str">
            <v>тыс.руб.</v>
          </cell>
          <cell r="G1013">
            <v>0.21</v>
          </cell>
          <cell r="H1013">
            <v>0.98</v>
          </cell>
          <cell r="I1013">
            <v>0.75</v>
          </cell>
          <cell r="J1013">
            <v>1.93</v>
          </cell>
          <cell r="K1013">
            <v>33.35</v>
          </cell>
          <cell r="L1013">
            <v>0.82</v>
          </cell>
          <cell r="M1013">
            <v>0.03</v>
          </cell>
          <cell r="N1013">
            <v>34.200000000000003</v>
          </cell>
          <cell r="O1013">
            <v>0.05</v>
          </cell>
          <cell r="P1013">
            <v>0.2</v>
          </cell>
          <cell r="Q1013">
            <v>0.08</v>
          </cell>
          <cell r="R1013">
            <v>0.33</v>
          </cell>
          <cell r="S1013">
            <v>0.46</v>
          </cell>
          <cell r="T1013">
            <v>0.14000000000000001</v>
          </cell>
          <cell r="U1013">
            <v>12.54</v>
          </cell>
          <cell r="V1013">
            <v>13.14</v>
          </cell>
          <cell r="W1013">
            <v>49.61</v>
          </cell>
          <cell r="X1013" t="str">
            <v>"открытые запросы-предложения"</v>
          </cell>
        </row>
        <row r="1014">
          <cell r="E1014" t="str">
            <v>Материалы на планово-предупредительные работы</v>
          </cell>
          <cell r="F1014" t="str">
            <v>тыс.руб.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0.45</v>
          </cell>
          <cell r="M1014">
            <v>0.78</v>
          </cell>
          <cell r="N1014">
            <v>1.23</v>
          </cell>
          <cell r="O1014">
            <v>0.63</v>
          </cell>
          <cell r="P1014">
            <v>0.27</v>
          </cell>
          <cell r="Q1014">
            <v>0.28000000000000003</v>
          </cell>
          <cell r="R1014">
            <v>1.18</v>
          </cell>
          <cell r="S1014">
            <v>0.94</v>
          </cell>
          <cell r="T1014">
            <v>0</v>
          </cell>
          <cell r="U1014">
            <v>9.23</v>
          </cell>
          <cell r="V1014">
            <v>10.18</v>
          </cell>
          <cell r="W1014">
            <v>12.59</v>
          </cell>
          <cell r="X1014" t="str">
            <v>"открытые запросы-предложения"</v>
          </cell>
        </row>
        <row r="1015">
          <cell r="E1015" t="str">
            <v>Материалы на содержание зданий и на хоз.нужды</v>
          </cell>
          <cell r="F1015" t="str">
            <v>тыс.руб.</v>
          </cell>
          <cell r="G1015">
            <v>0.46</v>
          </cell>
          <cell r="H1015">
            <v>0.81</v>
          </cell>
          <cell r="I1015">
            <v>1.06</v>
          </cell>
          <cell r="J1015">
            <v>2.33</v>
          </cell>
          <cell r="K1015">
            <v>1.48</v>
          </cell>
          <cell r="L1015">
            <v>0.19</v>
          </cell>
          <cell r="M1015">
            <v>0.2</v>
          </cell>
          <cell r="N1015">
            <v>1.88</v>
          </cell>
          <cell r="O1015">
            <v>0.25</v>
          </cell>
          <cell r="P1015">
            <v>0.2</v>
          </cell>
          <cell r="Q1015">
            <v>0.34</v>
          </cell>
          <cell r="R1015">
            <v>0.79</v>
          </cell>
          <cell r="S1015">
            <v>0.67</v>
          </cell>
          <cell r="T1015">
            <v>0.03</v>
          </cell>
          <cell r="U1015">
            <v>1.1399999999999999</v>
          </cell>
          <cell r="V1015">
            <v>1.85</v>
          </cell>
          <cell r="W1015">
            <v>6.84</v>
          </cell>
          <cell r="X1015" t="str">
            <v>"открытые запросы-предложения"</v>
          </cell>
        </row>
        <row r="1016">
          <cell r="E1016" t="str">
            <v>Медицинское страхование</v>
          </cell>
          <cell r="F1016" t="str">
            <v>тыс.руб.</v>
          </cell>
          <cell r="G1016">
            <v>3.01</v>
          </cell>
          <cell r="H1016">
            <v>2.85</v>
          </cell>
          <cell r="I1016">
            <v>2.85</v>
          </cell>
          <cell r="J1016">
            <v>8.7100000000000009</v>
          </cell>
          <cell r="K1016">
            <v>2.87</v>
          </cell>
          <cell r="L1016">
            <v>1.44</v>
          </cell>
          <cell r="M1016">
            <v>0.83</v>
          </cell>
          <cell r="N1016">
            <v>5.15</v>
          </cell>
          <cell r="O1016">
            <v>1.27</v>
          </cell>
          <cell r="P1016">
            <v>0.94</v>
          </cell>
          <cell r="Q1016">
            <v>1.0900000000000001</v>
          </cell>
          <cell r="R1016">
            <v>3.3</v>
          </cell>
          <cell r="S1016">
            <v>2.16</v>
          </cell>
          <cell r="T1016">
            <v>2.88</v>
          </cell>
          <cell r="U1016">
            <v>3.04</v>
          </cell>
          <cell r="V1016">
            <v>8.07</v>
          </cell>
          <cell r="W1016">
            <v>25.23</v>
          </cell>
          <cell r="X1016" t="str">
            <v>"открытые запросы-предложения"</v>
          </cell>
        </row>
        <row r="1017">
          <cell r="E1017" t="str">
            <v>Страхование автомобилей по ОСАГО</v>
          </cell>
          <cell r="F1017" t="str">
            <v>тыс.руб.</v>
          </cell>
          <cell r="G1017">
            <v>3.13</v>
          </cell>
          <cell r="H1017">
            <v>2.98</v>
          </cell>
          <cell r="I1017">
            <v>3.19</v>
          </cell>
          <cell r="J1017">
            <v>9.3000000000000007</v>
          </cell>
          <cell r="K1017">
            <v>2.86</v>
          </cell>
          <cell r="L1017">
            <v>2.69</v>
          </cell>
          <cell r="M1017">
            <v>1.61</v>
          </cell>
          <cell r="N1017">
            <v>7.15</v>
          </cell>
          <cell r="O1017">
            <v>1.7</v>
          </cell>
          <cell r="P1017">
            <v>1.5</v>
          </cell>
          <cell r="Q1017">
            <v>1.69</v>
          </cell>
          <cell r="R1017">
            <v>4.9000000000000004</v>
          </cell>
          <cell r="S1017">
            <v>2.09</v>
          </cell>
          <cell r="T1017">
            <v>2.95</v>
          </cell>
          <cell r="U1017">
            <v>2.99</v>
          </cell>
          <cell r="V1017">
            <v>8.0299999999999994</v>
          </cell>
          <cell r="W1017">
            <v>29.38</v>
          </cell>
          <cell r="X1017" t="str">
            <v>"открытые запросы-предложения"</v>
          </cell>
        </row>
        <row r="1018">
          <cell r="E1018" t="str">
            <v>Программные продукты</v>
          </cell>
          <cell r="F1018" t="str">
            <v>тыс.руб.</v>
          </cell>
          <cell r="G1018">
            <v>0.6</v>
          </cell>
          <cell r="H1018">
            <v>0.57999999999999996</v>
          </cell>
          <cell r="I1018">
            <v>0.56999999999999995</v>
          </cell>
          <cell r="J1018">
            <v>1.74</v>
          </cell>
          <cell r="K1018">
            <v>0.88</v>
          </cell>
          <cell r="L1018">
            <v>0.61</v>
          </cell>
          <cell r="M1018">
            <v>0.52</v>
          </cell>
          <cell r="N1018">
            <v>2.0099999999999998</v>
          </cell>
          <cell r="O1018">
            <v>0.56999999999999995</v>
          </cell>
          <cell r="P1018">
            <v>0.56000000000000005</v>
          </cell>
          <cell r="Q1018">
            <v>0.65</v>
          </cell>
          <cell r="R1018">
            <v>1.77</v>
          </cell>
          <cell r="S1018">
            <v>0.87</v>
          </cell>
          <cell r="T1018">
            <v>1.2</v>
          </cell>
          <cell r="U1018">
            <v>1.84</v>
          </cell>
          <cell r="V1018">
            <v>3.91</v>
          </cell>
          <cell r="W1018">
            <v>9.43</v>
          </cell>
          <cell r="X1018" t="str">
            <v>"открытые запросы-предложения"</v>
          </cell>
        </row>
        <row r="1019">
          <cell r="E1019" t="str">
            <v>Прочая аренда</v>
          </cell>
          <cell r="F1019" t="str">
            <v>тыс.руб.</v>
          </cell>
          <cell r="G1019">
            <v>0</v>
          </cell>
          <cell r="H1019">
            <v>0</v>
          </cell>
          <cell r="I1019">
            <v>0.28000000000000003</v>
          </cell>
          <cell r="J1019">
            <v>0.28000000000000003</v>
          </cell>
          <cell r="K1019">
            <v>0.08</v>
          </cell>
          <cell r="L1019">
            <v>0.1</v>
          </cell>
          <cell r="M1019">
            <v>0.02</v>
          </cell>
          <cell r="N1019">
            <v>0.2</v>
          </cell>
          <cell r="O1019">
            <v>0.06</v>
          </cell>
          <cell r="P1019">
            <v>0.02</v>
          </cell>
          <cell r="Q1019">
            <v>0.03</v>
          </cell>
          <cell r="R1019">
            <v>0.11</v>
          </cell>
          <cell r="S1019">
            <v>0.05</v>
          </cell>
          <cell r="T1019">
            <v>0.08</v>
          </cell>
          <cell r="U1019">
            <v>2.75</v>
          </cell>
          <cell r="V1019">
            <v>2.88</v>
          </cell>
          <cell r="W1019">
            <v>3.48</v>
          </cell>
          <cell r="X1019" t="str">
            <v>"открытые запросы-предложения"</v>
          </cell>
        </row>
        <row r="1020">
          <cell r="E1020" t="str">
            <v>Прочие</v>
          </cell>
          <cell r="F1020" t="str">
            <v>тыс.руб.</v>
          </cell>
          <cell r="G1020">
            <v>0.04</v>
          </cell>
          <cell r="H1020">
            <v>0.37</v>
          </cell>
          <cell r="I1020">
            <v>0.33</v>
          </cell>
          <cell r="J1020">
            <v>0.73</v>
          </cell>
          <cell r="K1020">
            <v>7.0000000000000007E-2</v>
          </cell>
          <cell r="L1020">
            <v>0.06</v>
          </cell>
          <cell r="M1020">
            <v>0.19</v>
          </cell>
          <cell r="N1020">
            <v>0.32</v>
          </cell>
          <cell r="O1020">
            <v>-0.05</v>
          </cell>
          <cell r="P1020">
            <v>0.03</v>
          </cell>
          <cell r="Q1020">
            <v>0.02</v>
          </cell>
          <cell r="R1020">
            <v>0</v>
          </cell>
          <cell r="S1020">
            <v>0.19</v>
          </cell>
          <cell r="T1020">
            <v>0.19</v>
          </cell>
          <cell r="U1020">
            <v>2.95</v>
          </cell>
          <cell r="V1020">
            <v>3.33</v>
          </cell>
          <cell r="W1020">
            <v>4.38</v>
          </cell>
          <cell r="X1020" t="str">
            <v>"открытые запросы-предложения"</v>
          </cell>
        </row>
        <row r="1021">
          <cell r="E1021" t="str">
            <v>Спецодежда</v>
          </cell>
          <cell r="F1021" t="str">
            <v>тыс.руб.</v>
          </cell>
          <cell r="G1021">
            <v>10.06</v>
          </cell>
          <cell r="H1021">
            <v>16.52</v>
          </cell>
          <cell r="I1021">
            <v>16.79</v>
          </cell>
          <cell r="J1021">
            <v>43.37</v>
          </cell>
          <cell r="K1021">
            <v>16.73</v>
          </cell>
          <cell r="L1021">
            <v>16.87</v>
          </cell>
          <cell r="M1021">
            <v>15.21</v>
          </cell>
          <cell r="N1021">
            <v>48.81</v>
          </cell>
          <cell r="O1021">
            <v>13.96</v>
          </cell>
          <cell r="P1021">
            <v>10.58</v>
          </cell>
          <cell r="Q1021">
            <v>13.07</v>
          </cell>
          <cell r="R1021">
            <v>37.61</v>
          </cell>
          <cell r="S1021">
            <v>15.46</v>
          </cell>
          <cell r="T1021">
            <v>19.53</v>
          </cell>
          <cell r="U1021">
            <v>30.36</v>
          </cell>
          <cell r="V1021">
            <v>65.34</v>
          </cell>
          <cell r="W1021">
            <v>195.13</v>
          </cell>
          <cell r="X1021" t="str">
            <v>"открытые запросы-предложения"</v>
          </cell>
        </row>
        <row r="1022">
          <cell r="E1022" t="str">
            <v>Списание ОС стоимостью до 40000 руб.</v>
          </cell>
          <cell r="F1022" t="str">
            <v>тыс.руб.</v>
          </cell>
          <cell r="G1022">
            <v>0</v>
          </cell>
          <cell r="H1022">
            <v>2.0699999999999998</v>
          </cell>
          <cell r="I1022">
            <v>1.31</v>
          </cell>
          <cell r="J1022">
            <v>3.39</v>
          </cell>
          <cell r="K1022">
            <v>7.34</v>
          </cell>
          <cell r="L1022">
            <v>0.12</v>
          </cell>
          <cell r="M1022">
            <v>0.77</v>
          </cell>
          <cell r="N1022">
            <v>8.23</v>
          </cell>
          <cell r="O1022">
            <v>1.25</v>
          </cell>
          <cell r="P1022">
            <v>0.3</v>
          </cell>
          <cell r="Q1022">
            <v>0.7</v>
          </cell>
          <cell r="R1022">
            <v>2.25</v>
          </cell>
          <cell r="S1022">
            <v>0.56000000000000005</v>
          </cell>
          <cell r="T1022">
            <v>1.03</v>
          </cell>
          <cell r="U1022">
            <v>1.42</v>
          </cell>
          <cell r="V1022">
            <v>3.01</v>
          </cell>
          <cell r="W1022">
            <v>16.88</v>
          </cell>
          <cell r="X1022" t="str">
            <v>"открытые запросы-предложения"</v>
          </cell>
        </row>
        <row r="1023">
          <cell r="E1023" t="str">
            <v>Страхование гражданской ответственности организации</v>
          </cell>
          <cell r="F1023" t="str">
            <v>тыс.руб.</v>
          </cell>
          <cell r="G1023">
            <v>5.95</v>
          </cell>
          <cell r="H1023">
            <v>5.37</v>
          </cell>
          <cell r="I1023">
            <v>5.95</v>
          </cell>
          <cell r="J1023">
            <v>17.260000000000002</v>
          </cell>
          <cell r="K1023">
            <v>5.75</v>
          </cell>
          <cell r="L1023">
            <v>5.95</v>
          </cell>
          <cell r="M1023">
            <v>5.75</v>
          </cell>
          <cell r="N1023">
            <v>17.45</v>
          </cell>
          <cell r="O1023">
            <v>5.93</v>
          </cell>
          <cell r="P1023">
            <v>5.93</v>
          </cell>
          <cell r="Q1023">
            <v>5.74</v>
          </cell>
          <cell r="R1023">
            <v>17.600000000000001</v>
          </cell>
          <cell r="S1023">
            <v>5.93</v>
          </cell>
          <cell r="T1023">
            <v>5.74</v>
          </cell>
          <cell r="U1023">
            <v>5.93</v>
          </cell>
          <cell r="V1023">
            <v>17.61</v>
          </cell>
          <cell r="W1023">
            <v>69.92</v>
          </cell>
          <cell r="X1023" t="str">
            <v>"открытые запросы-предложения"</v>
          </cell>
        </row>
        <row r="1024">
          <cell r="E1024" t="str">
            <v>Страхование имущества</v>
          </cell>
          <cell r="F1024" t="str">
            <v>тыс.руб.</v>
          </cell>
          <cell r="G1024">
            <v>0.02</v>
          </cell>
          <cell r="H1024">
            <v>0.02</v>
          </cell>
          <cell r="I1024">
            <v>0.05</v>
          </cell>
          <cell r="J1024">
            <v>0.09</v>
          </cell>
          <cell r="K1024">
            <v>0.02</v>
          </cell>
          <cell r="L1024">
            <v>0.01</v>
          </cell>
          <cell r="M1024">
            <v>0</v>
          </cell>
          <cell r="N1024">
            <v>0.03</v>
          </cell>
          <cell r="O1024">
            <v>0.01</v>
          </cell>
          <cell r="P1024">
            <v>0.01</v>
          </cell>
          <cell r="Q1024">
            <v>0.01</v>
          </cell>
          <cell r="R1024">
            <v>0.02</v>
          </cell>
          <cell r="S1024">
            <v>0.01</v>
          </cell>
          <cell r="T1024">
            <v>0.02</v>
          </cell>
          <cell r="U1024">
            <v>0.02</v>
          </cell>
          <cell r="V1024">
            <v>0.05</v>
          </cell>
          <cell r="W1024">
            <v>0.19</v>
          </cell>
          <cell r="X1024" t="str">
            <v>"открытые запросы-предложения"</v>
          </cell>
        </row>
        <row r="1025">
          <cell r="E1025" t="str">
            <v>Технологические потери газа</v>
          </cell>
          <cell r="F1025" t="str">
            <v>тыс.руб.</v>
          </cell>
          <cell r="G1025">
            <v>21.67</v>
          </cell>
          <cell r="H1025">
            <v>21.7</v>
          </cell>
          <cell r="I1025">
            <v>21.62</v>
          </cell>
          <cell r="J1025">
            <v>64.989999999999995</v>
          </cell>
          <cell r="K1025">
            <v>21.76</v>
          </cell>
          <cell r="L1025">
            <v>21.75</v>
          </cell>
          <cell r="M1025">
            <v>21.75</v>
          </cell>
          <cell r="N1025">
            <v>65.260000000000005</v>
          </cell>
          <cell r="O1025">
            <v>23.46</v>
          </cell>
          <cell r="P1025">
            <v>23.39</v>
          </cell>
          <cell r="Q1025">
            <v>23.51</v>
          </cell>
          <cell r="R1025">
            <v>70.36</v>
          </cell>
          <cell r="S1025">
            <v>23.37</v>
          </cell>
          <cell r="T1025">
            <v>23.38</v>
          </cell>
          <cell r="U1025">
            <v>23.42</v>
          </cell>
          <cell r="V1025">
            <v>70.180000000000007</v>
          </cell>
          <cell r="W1025">
            <v>270.79000000000002</v>
          </cell>
          <cell r="X1025" t="str">
            <v>"прямые закупки"</v>
          </cell>
        </row>
        <row r="1026">
          <cell r="E1026" t="str">
            <v>Транспортные расходы</v>
          </cell>
          <cell r="F1026" t="str">
            <v>тыс.руб.</v>
          </cell>
          <cell r="G1026">
            <v>0.12</v>
          </cell>
          <cell r="H1026">
            <v>0.22</v>
          </cell>
          <cell r="I1026">
            <v>0.25</v>
          </cell>
          <cell r="J1026">
            <v>0.59</v>
          </cell>
          <cell r="K1026">
            <v>0.05</v>
          </cell>
          <cell r="L1026">
            <v>0.04</v>
          </cell>
          <cell r="M1026">
            <v>0</v>
          </cell>
          <cell r="N1026">
            <v>0.08</v>
          </cell>
          <cell r="O1026">
            <v>0.05</v>
          </cell>
          <cell r="P1026">
            <v>0.02</v>
          </cell>
          <cell r="Q1026">
            <v>0.03</v>
          </cell>
          <cell r="R1026">
            <v>0.09</v>
          </cell>
          <cell r="S1026">
            <v>0.08</v>
          </cell>
          <cell r="T1026">
            <v>0</v>
          </cell>
          <cell r="U1026">
            <v>0.36</v>
          </cell>
          <cell r="V1026">
            <v>0.44</v>
          </cell>
          <cell r="W1026">
            <v>1.2</v>
          </cell>
          <cell r="X1026" t="str">
            <v>"открытые запросы-предложения"</v>
          </cell>
        </row>
        <row r="1027">
          <cell r="E1027" t="str">
            <v>Услуги в области ГО и защиты от ЧС</v>
          </cell>
          <cell r="F1027" t="str">
            <v>тыс.руб.</v>
          </cell>
          <cell r="G1027">
            <v>1.1499999999999999</v>
          </cell>
          <cell r="H1027">
            <v>1.1499999999999999</v>
          </cell>
          <cell r="I1027">
            <v>1.1499999999999999</v>
          </cell>
          <cell r="J1027">
            <v>3.46</v>
          </cell>
          <cell r="K1027">
            <v>1.1499999999999999</v>
          </cell>
          <cell r="L1027">
            <v>1.1499999999999999</v>
          </cell>
          <cell r="M1027">
            <v>1.1499999999999999</v>
          </cell>
          <cell r="N1027">
            <v>3.46</v>
          </cell>
          <cell r="O1027">
            <v>1.1499999999999999</v>
          </cell>
          <cell r="P1027">
            <v>1.1499999999999999</v>
          </cell>
          <cell r="Q1027">
            <v>1.1499999999999999</v>
          </cell>
          <cell r="R1027">
            <v>3.46</v>
          </cell>
          <cell r="S1027">
            <v>1.1499999999999999</v>
          </cell>
          <cell r="T1027">
            <v>1.1499999999999999</v>
          </cell>
          <cell r="U1027">
            <v>1.1499999999999999</v>
          </cell>
          <cell r="V1027">
            <v>3.46</v>
          </cell>
          <cell r="W1027">
            <v>13.85</v>
          </cell>
          <cell r="X1027" t="str">
            <v>"открытые запросы-предложения"</v>
          </cell>
        </row>
        <row r="1028">
          <cell r="E1028" t="str">
            <v>Услуги на пожарную безопасность</v>
          </cell>
          <cell r="F1028" t="str">
            <v>тыс.руб.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0.03</v>
          </cell>
          <cell r="P1028">
            <v>0.05</v>
          </cell>
          <cell r="Q1028">
            <v>0.09</v>
          </cell>
          <cell r="R1028">
            <v>0.17</v>
          </cell>
          <cell r="S1028">
            <v>1.1100000000000001</v>
          </cell>
          <cell r="T1028">
            <v>0.18</v>
          </cell>
          <cell r="U1028">
            <v>0.13</v>
          </cell>
          <cell r="V1028">
            <v>1.41</v>
          </cell>
          <cell r="W1028">
            <v>1.58</v>
          </cell>
          <cell r="X1028" t="str">
            <v>"открытые запросы-предложения"</v>
          </cell>
        </row>
        <row r="1029">
          <cell r="E1029" t="str">
            <v>Услуги на промышленную безопасность</v>
          </cell>
          <cell r="F1029" t="str">
            <v>тыс.руб.</v>
          </cell>
          <cell r="G1029">
            <v>0</v>
          </cell>
          <cell r="H1029">
            <v>0</v>
          </cell>
          <cell r="I1029">
            <v>2.25</v>
          </cell>
          <cell r="J1029">
            <v>2.25</v>
          </cell>
          <cell r="K1029">
            <v>0</v>
          </cell>
          <cell r="L1029">
            <v>0</v>
          </cell>
          <cell r="M1029">
            <v>16.260000000000002</v>
          </cell>
          <cell r="N1029">
            <v>16.260000000000002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2.2400000000000002</v>
          </cell>
          <cell r="T1029">
            <v>0</v>
          </cell>
          <cell r="U1029">
            <v>0</v>
          </cell>
          <cell r="V1029">
            <v>2.2400000000000002</v>
          </cell>
          <cell r="W1029">
            <v>20.76</v>
          </cell>
          <cell r="X1029" t="str">
            <v>"открытые запросы-предложения"</v>
          </cell>
        </row>
        <row r="1030">
          <cell r="E1030" t="str">
            <v>Услуги охраны</v>
          </cell>
          <cell r="F1030" t="str">
            <v>тыс.руб.</v>
          </cell>
          <cell r="G1030">
            <v>1.28</v>
          </cell>
          <cell r="H1030">
            <v>1.26</v>
          </cell>
          <cell r="I1030">
            <v>1.1000000000000001</v>
          </cell>
          <cell r="J1030">
            <v>3.64</v>
          </cell>
          <cell r="K1030">
            <v>0.99</v>
          </cell>
          <cell r="L1030">
            <v>0.52</v>
          </cell>
          <cell r="M1030">
            <v>0.4</v>
          </cell>
          <cell r="N1030">
            <v>1.9</v>
          </cell>
          <cell r="O1030">
            <v>0.45</v>
          </cell>
          <cell r="P1030">
            <v>0.44</v>
          </cell>
          <cell r="Q1030">
            <v>0.46</v>
          </cell>
          <cell r="R1030">
            <v>1.34</v>
          </cell>
          <cell r="S1030">
            <v>0.67</v>
          </cell>
          <cell r="T1030">
            <v>1.01</v>
          </cell>
          <cell r="U1030">
            <v>0.68</v>
          </cell>
          <cell r="V1030">
            <v>2.36</v>
          </cell>
          <cell r="W1030">
            <v>9.25</v>
          </cell>
          <cell r="X1030" t="str">
            <v>"открытые запросы-предложения"</v>
          </cell>
        </row>
        <row r="1031">
          <cell r="E1031" t="str">
            <v>Услуги по содержанию зданий</v>
          </cell>
          <cell r="F1031" t="str">
            <v>тыс.руб.</v>
          </cell>
          <cell r="G1031">
            <v>2</v>
          </cell>
          <cell r="H1031">
            <v>1.85</v>
          </cell>
          <cell r="I1031">
            <v>1.46</v>
          </cell>
          <cell r="J1031">
            <v>5.31</v>
          </cell>
          <cell r="K1031">
            <v>1.48</v>
          </cell>
          <cell r="L1031">
            <v>0.83</v>
          </cell>
          <cell r="M1031">
            <v>0.49</v>
          </cell>
          <cell r="N1031">
            <v>2.8</v>
          </cell>
          <cell r="O1031">
            <v>0.56000000000000005</v>
          </cell>
          <cell r="P1031">
            <v>0.54</v>
          </cell>
          <cell r="Q1031">
            <v>0.61</v>
          </cell>
          <cell r="R1031">
            <v>1.71</v>
          </cell>
          <cell r="S1031">
            <v>0.93</v>
          </cell>
          <cell r="T1031">
            <v>1.37</v>
          </cell>
          <cell r="U1031">
            <v>1.07</v>
          </cell>
          <cell r="V1031">
            <v>3.37</v>
          </cell>
          <cell r="W1031">
            <v>13.19</v>
          </cell>
          <cell r="X1031" t="str">
            <v>"открытые запросы-предложения"</v>
          </cell>
        </row>
        <row r="1032">
          <cell r="E1032" t="str">
            <v>Услуги сторонних организаций по охране окружающей среды</v>
          </cell>
          <cell r="F1032" t="str">
            <v>тыс.руб.</v>
          </cell>
          <cell r="G1032">
            <v>0.56000000000000005</v>
          </cell>
          <cell r="H1032">
            <v>0.02</v>
          </cell>
          <cell r="I1032">
            <v>0.24</v>
          </cell>
          <cell r="J1032">
            <v>0.82</v>
          </cell>
          <cell r="K1032">
            <v>0.44</v>
          </cell>
          <cell r="L1032">
            <v>0</v>
          </cell>
          <cell r="M1032">
            <v>0</v>
          </cell>
          <cell r="N1032">
            <v>0.44</v>
          </cell>
          <cell r="O1032">
            <v>0.01</v>
          </cell>
          <cell r="P1032">
            <v>0</v>
          </cell>
          <cell r="Q1032">
            <v>0</v>
          </cell>
          <cell r="R1032">
            <v>0.01</v>
          </cell>
          <cell r="S1032">
            <v>0.02</v>
          </cell>
          <cell r="T1032">
            <v>0</v>
          </cell>
          <cell r="U1032">
            <v>0.01</v>
          </cell>
          <cell r="V1032">
            <v>0.03</v>
          </cell>
          <cell r="W1032">
            <v>1.29</v>
          </cell>
          <cell r="X1032" t="str">
            <v>"открытые запросы-предложения"</v>
          </cell>
        </row>
        <row r="1033">
          <cell r="E1033" t="str">
            <v>Юридические, нотариальные услуги</v>
          </cell>
          <cell r="F1033" t="str">
            <v>тыс.руб.</v>
          </cell>
          <cell r="G1033">
            <v>0.02</v>
          </cell>
          <cell r="H1033">
            <v>0.05</v>
          </cell>
          <cell r="I1033">
            <v>0.08</v>
          </cell>
          <cell r="J1033">
            <v>0.15</v>
          </cell>
          <cell r="K1033">
            <v>0.02</v>
          </cell>
          <cell r="L1033">
            <v>0.06</v>
          </cell>
          <cell r="M1033">
            <v>0.01</v>
          </cell>
          <cell r="N1033">
            <v>0.09</v>
          </cell>
          <cell r="O1033">
            <v>0</v>
          </cell>
          <cell r="P1033">
            <v>0</v>
          </cell>
          <cell r="Q1033">
            <v>0</v>
          </cell>
          <cell r="R1033">
            <v>0.01</v>
          </cell>
          <cell r="S1033">
            <v>0.01</v>
          </cell>
          <cell r="T1033">
            <v>0</v>
          </cell>
          <cell r="U1033">
            <v>7.0000000000000007E-2</v>
          </cell>
          <cell r="V1033">
            <v>0.08</v>
          </cell>
          <cell r="W1033">
            <v>0.32</v>
          </cell>
          <cell r="X1033" t="str">
            <v>"открытые запросы-предложения"</v>
          </cell>
        </row>
        <row r="1034">
          <cell r="E1034" t="str">
            <v>Техническое обслуживание автотранспорта</v>
          </cell>
          <cell r="F1034" t="str">
            <v>тыс.руб.</v>
          </cell>
          <cell r="G1034">
            <v>0.53</v>
          </cell>
          <cell r="H1034">
            <v>2.75</v>
          </cell>
          <cell r="I1034">
            <v>3.73</v>
          </cell>
          <cell r="J1034">
            <v>7</v>
          </cell>
          <cell r="K1034">
            <v>2.78</v>
          </cell>
          <cell r="L1034">
            <v>0.43</v>
          </cell>
          <cell r="M1034">
            <v>0.73</v>
          </cell>
          <cell r="N1034">
            <v>3.94</v>
          </cell>
          <cell r="O1034">
            <v>1.05</v>
          </cell>
          <cell r="P1034">
            <v>0.82</v>
          </cell>
          <cell r="Q1034">
            <v>1.18</v>
          </cell>
          <cell r="R1034">
            <v>3.05</v>
          </cell>
          <cell r="S1034">
            <v>1.39</v>
          </cell>
          <cell r="T1034">
            <v>2.02</v>
          </cell>
          <cell r="U1034">
            <v>6.96</v>
          </cell>
          <cell r="V1034">
            <v>10.37</v>
          </cell>
          <cell r="W1034">
            <v>24.37</v>
          </cell>
          <cell r="X1034" t="str">
            <v>"открытые запросы-предложения"</v>
          </cell>
        </row>
        <row r="1035">
          <cell r="E1035" t="str">
            <v>Водоснабжение</v>
          </cell>
          <cell r="F1035" t="str">
            <v>тыс.руб.</v>
          </cell>
          <cell r="G1035">
            <v>0.04</v>
          </cell>
          <cell r="H1035">
            <v>0.04</v>
          </cell>
          <cell r="I1035">
            <v>0.03</v>
          </cell>
          <cell r="J1035">
            <v>0.1</v>
          </cell>
          <cell r="K1035">
            <v>0.03</v>
          </cell>
          <cell r="L1035">
            <v>0.01</v>
          </cell>
          <cell r="M1035">
            <v>0.01</v>
          </cell>
          <cell r="N1035">
            <v>0.05</v>
          </cell>
          <cell r="O1035">
            <v>0.01</v>
          </cell>
          <cell r="P1035">
            <v>0.01</v>
          </cell>
          <cell r="Q1035">
            <v>0.02</v>
          </cell>
          <cell r="R1035">
            <v>0.04</v>
          </cell>
          <cell r="S1035">
            <v>0.02</v>
          </cell>
          <cell r="T1035">
            <v>0.04</v>
          </cell>
          <cell r="U1035">
            <v>0.02</v>
          </cell>
          <cell r="V1035">
            <v>0.09</v>
          </cell>
          <cell r="W1035">
            <v>0.28999999999999998</v>
          </cell>
          <cell r="X1035" t="str">
            <v>"прямые закупки"</v>
          </cell>
        </row>
        <row r="1036">
          <cell r="E1036" t="str">
            <v>Вывоз ТБО и прочие коммунальные</v>
          </cell>
          <cell r="F1036" t="str">
            <v>тыс.руб.</v>
          </cell>
          <cell r="G1036">
            <v>0</v>
          </cell>
          <cell r="H1036">
            <v>0.02</v>
          </cell>
          <cell r="I1036">
            <v>0.16</v>
          </cell>
          <cell r="J1036">
            <v>0.18</v>
          </cell>
          <cell r="K1036">
            <v>0.13</v>
          </cell>
          <cell r="L1036">
            <v>0.02</v>
          </cell>
          <cell r="M1036">
            <v>0.03</v>
          </cell>
          <cell r="N1036">
            <v>0.18</v>
          </cell>
          <cell r="O1036">
            <v>0.03</v>
          </cell>
          <cell r="P1036">
            <v>0.01</v>
          </cell>
          <cell r="Q1036">
            <v>0.04</v>
          </cell>
          <cell r="R1036">
            <v>0.08</v>
          </cell>
          <cell r="S1036">
            <v>0.05</v>
          </cell>
          <cell r="T1036">
            <v>0.06</v>
          </cell>
          <cell r="U1036">
            <v>0.09</v>
          </cell>
          <cell r="V1036">
            <v>0.21</v>
          </cell>
          <cell r="W1036">
            <v>0.66</v>
          </cell>
          <cell r="X1036" t="str">
            <v>"открытые запросы-предложения"</v>
          </cell>
        </row>
        <row r="1037">
          <cell r="E1037" t="str">
            <v>Текущий ремонт газопроводов</v>
          </cell>
          <cell r="F1037" t="str">
            <v>тыс.руб.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21.14</v>
          </cell>
          <cell r="M1037">
            <v>0</v>
          </cell>
          <cell r="N1037">
            <v>21.14</v>
          </cell>
          <cell r="O1037">
            <v>86.84</v>
          </cell>
          <cell r="P1037">
            <v>172.7</v>
          </cell>
          <cell r="Q1037">
            <v>30.26</v>
          </cell>
          <cell r="R1037">
            <v>289.81</v>
          </cell>
          <cell r="S1037">
            <v>3.96</v>
          </cell>
          <cell r="T1037">
            <v>0</v>
          </cell>
          <cell r="U1037">
            <v>0</v>
          </cell>
          <cell r="V1037">
            <v>3.96</v>
          </cell>
          <cell r="W1037">
            <v>314.89999999999998</v>
          </cell>
          <cell r="X1037" t="str">
            <v>"открытые запросы-предложения"</v>
          </cell>
        </row>
        <row r="1038">
          <cell r="E1038" t="str">
            <v>Текущий ремонт других видов ОС</v>
          </cell>
          <cell r="F1038" t="str">
            <v>тыс.руб.</v>
          </cell>
          <cell r="G1038">
            <v>0</v>
          </cell>
          <cell r="H1038">
            <v>0</v>
          </cell>
          <cell r="I1038">
            <v>1.57</v>
          </cell>
          <cell r="J1038">
            <v>1.57</v>
          </cell>
          <cell r="K1038">
            <v>0.02</v>
          </cell>
          <cell r="L1038">
            <v>0.01</v>
          </cell>
          <cell r="M1038">
            <v>0.01</v>
          </cell>
          <cell r="N1038">
            <v>0.04</v>
          </cell>
          <cell r="O1038">
            <v>0.03</v>
          </cell>
          <cell r="P1038">
            <v>1.57</v>
          </cell>
          <cell r="Q1038">
            <v>0.04</v>
          </cell>
          <cell r="R1038">
            <v>1.65</v>
          </cell>
          <cell r="S1038">
            <v>0.03</v>
          </cell>
          <cell r="T1038">
            <v>0.05</v>
          </cell>
          <cell r="U1038">
            <v>0.03</v>
          </cell>
          <cell r="V1038">
            <v>0.12</v>
          </cell>
          <cell r="W1038">
            <v>3.37</v>
          </cell>
          <cell r="X1038" t="str">
            <v>"открытые запросы-предложения"</v>
          </cell>
        </row>
        <row r="1039">
          <cell r="E1039" t="str">
            <v>Текущий ремонт зданий и сооружений</v>
          </cell>
          <cell r="F1039" t="str">
            <v>тыс.руб.</v>
          </cell>
          <cell r="G1039">
            <v>0.43</v>
          </cell>
          <cell r="H1039">
            <v>0.76</v>
          </cell>
          <cell r="I1039">
            <v>0.17</v>
          </cell>
          <cell r="J1039">
            <v>1.37</v>
          </cell>
          <cell r="K1039">
            <v>0.01</v>
          </cell>
          <cell r="L1039">
            <v>0.06</v>
          </cell>
          <cell r="M1039">
            <v>0.12</v>
          </cell>
          <cell r="N1039">
            <v>0.19</v>
          </cell>
          <cell r="O1039">
            <v>0.01</v>
          </cell>
          <cell r="P1039">
            <v>0.04</v>
          </cell>
          <cell r="Q1039">
            <v>5.67</v>
          </cell>
          <cell r="R1039">
            <v>5.71</v>
          </cell>
          <cell r="S1039">
            <v>0.04</v>
          </cell>
          <cell r="T1039">
            <v>0.59</v>
          </cell>
          <cell r="U1039">
            <v>68.02</v>
          </cell>
          <cell r="V1039">
            <v>68.650000000000006</v>
          </cell>
          <cell r="W1039">
            <v>75.92</v>
          </cell>
          <cell r="X1039" t="str">
            <v>"открытые запросы-предложения"</v>
          </cell>
        </row>
        <row r="1040">
          <cell r="E1040" t="str">
            <v>Использование радиочастот</v>
          </cell>
          <cell r="F1040" t="str">
            <v>тыс.руб.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7.0000000000000007E-2</v>
          </cell>
          <cell r="L1040">
            <v>0.01</v>
          </cell>
          <cell r="M1040">
            <v>0</v>
          </cell>
          <cell r="N1040">
            <v>0.08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0.51</v>
          </cell>
          <cell r="V1040">
            <v>0.51</v>
          </cell>
          <cell r="W1040">
            <v>0.57999999999999996</v>
          </cell>
          <cell r="X1040" t="str">
            <v>"открытые запросы-предложения"</v>
          </cell>
        </row>
        <row r="1041">
          <cell r="E1041" t="str">
            <v>Канализирование сточных вод</v>
          </cell>
          <cell r="F1041" t="str">
            <v>тыс.руб.</v>
          </cell>
          <cell r="G1041">
            <v>0.02</v>
          </cell>
          <cell r="H1041">
            <v>0.03</v>
          </cell>
          <cell r="I1041">
            <v>0.02</v>
          </cell>
          <cell r="J1041">
            <v>7.0000000000000007E-2</v>
          </cell>
          <cell r="K1041">
            <v>0.02</v>
          </cell>
          <cell r="L1041">
            <v>0.01</v>
          </cell>
          <cell r="M1041">
            <v>0.01</v>
          </cell>
          <cell r="N1041">
            <v>0.04</v>
          </cell>
          <cell r="O1041">
            <v>0.01</v>
          </cell>
          <cell r="P1041">
            <v>0.01</v>
          </cell>
          <cell r="Q1041">
            <v>0.01</v>
          </cell>
          <cell r="R1041">
            <v>0.03</v>
          </cell>
          <cell r="S1041">
            <v>0.02</v>
          </cell>
          <cell r="T1041">
            <v>0.03</v>
          </cell>
          <cell r="U1041">
            <v>0.01</v>
          </cell>
          <cell r="V1041">
            <v>0.06</v>
          </cell>
          <cell r="W1041">
            <v>0.19</v>
          </cell>
          <cell r="X1041" t="str">
            <v>"открытые запросы-предложения"</v>
          </cell>
        </row>
        <row r="1042">
          <cell r="E1042" t="str">
            <v>Текущий ремонт машин и оборудования</v>
          </cell>
          <cell r="F1042" t="str">
            <v>тыс.руб.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0.1</v>
          </cell>
          <cell r="Q1042">
            <v>0</v>
          </cell>
          <cell r="R1042">
            <v>0.1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0.1</v>
          </cell>
          <cell r="X1042" t="str">
            <v>"открытые запросы-предложения"</v>
          </cell>
        </row>
        <row r="1043">
          <cell r="E1043" t="str">
            <v>Электроэнергия на ЭХЗ</v>
          </cell>
          <cell r="F1043" t="str">
            <v>тыс.руб.</v>
          </cell>
          <cell r="G1043">
            <v>0</v>
          </cell>
          <cell r="H1043">
            <v>0</v>
          </cell>
          <cell r="I1043">
            <v>0.28000000000000003</v>
          </cell>
          <cell r="J1043">
            <v>0.28000000000000003</v>
          </cell>
          <cell r="K1043">
            <v>-0.24</v>
          </cell>
          <cell r="L1043">
            <v>0</v>
          </cell>
          <cell r="M1043">
            <v>0</v>
          </cell>
          <cell r="N1043">
            <v>-0.24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0.04</v>
          </cell>
          <cell r="X1043" t="str">
            <v>"прямые закупки"</v>
          </cell>
        </row>
        <row r="1044">
          <cell r="E1044" t="str">
            <v>Электроэнергия на бытовые нужды</v>
          </cell>
          <cell r="F1044" t="str">
            <v>тыс.руб.</v>
          </cell>
          <cell r="G1044">
            <v>0.51</v>
          </cell>
          <cell r="H1044">
            <v>0.71</v>
          </cell>
          <cell r="I1044">
            <v>0.39</v>
          </cell>
          <cell r="J1044">
            <v>1.61</v>
          </cell>
          <cell r="K1044">
            <v>0.59</v>
          </cell>
          <cell r="L1044">
            <v>0.06</v>
          </cell>
          <cell r="M1044">
            <v>0.1</v>
          </cell>
          <cell r="N1044">
            <v>0.75</v>
          </cell>
          <cell r="O1044">
            <v>0.14000000000000001</v>
          </cell>
          <cell r="P1044">
            <v>0.1</v>
          </cell>
          <cell r="Q1044">
            <v>0.16</v>
          </cell>
          <cell r="R1044">
            <v>0.4</v>
          </cell>
          <cell r="S1044">
            <v>0.19</v>
          </cell>
          <cell r="T1044">
            <v>0.28999999999999998</v>
          </cell>
          <cell r="U1044">
            <v>0.15</v>
          </cell>
          <cell r="V1044">
            <v>0.63</v>
          </cell>
          <cell r="W1044">
            <v>3.38</v>
          </cell>
          <cell r="X1044" t="str">
            <v>"прямые закупки"</v>
          </cell>
        </row>
        <row r="1045">
          <cell r="E1045" t="str">
            <v>Теплоэнергия</v>
          </cell>
          <cell r="F1045" t="str">
            <v>тыс.руб.</v>
          </cell>
          <cell r="G1045">
            <v>0.72</v>
          </cell>
          <cell r="H1045">
            <v>0.62</v>
          </cell>
          <cell r="I1045">
            <v>0.28000000000000003</v>
          </cell>
          <cell r="J1045">
            <v>1.62</v>
          </cell>
          <cell r="K1045">
            <v>0.18</v>
          </cell>
          <cell r="L1045">
            <v>0.01</v>
          </cell>
          <cell r="M1045">
            <v>0</v>
          </cell>
          <cell r="N1045">
            <v>0.19</v>
          </cell>
          <cell r="O1045">
            <v>0</v>
          </cell>
          <cell r="P1045">
            <v>0</v>
          </cell>
          <cell r="Q1045">
            <v>0.03</v>
          </cell>
          <cell r="R1045">
            <v>0.03</v>
          </cell>
          <cell r="S1045">
            <v>0.16</v>
          </cell>
          <cell r="T1045">
            <v>0.41</v>
          </cell>
          <cell r="U1045">
            <v>0.27</v>
          </cell>
          <cell r="V1045">
            <v>0.83</v>
          </cell>
          <cell r="W1045">
            <v>2.68</v>
          </cell>
          <cell r="X1045" t="str">
            <v>"прямые закупки"</v>
          </cell>
        </row>
        <row r="1046">
          <cell r="E1046" t="str">
            <v>Услуги городской телефонной связи</v>
          </cell>
          <cell r="F1046" t="str">
            <v>тыс.руб.</v>
          </cell>
          <cell r="G1046">
            <v>1</v>
          </cell>
          <cell r="H1046">
            <v>1.07</v>
          </cell>
          <cell r="I1046">
            <v>1.1000000000000001</v>
          </cell>
          <cell r="J1046">
            <v>3.17</v>
          </cell>
          <cell r="K1046">
            <v>0.06</v>
          </cell>
          <cell r="L1046">
            <v>1.7</v>
          </cell>
          <cell r="M1046">
            <v>0.91</v>
          </cell>
          <cell r="N1046">
            <v>2.67</v>
          </cell>
          <cell r="O1046">
            <v>0.91</v>
          </cell>
          <cell r="P1046">
            <v>0.85</v>
          </cell>
          <cell r="Q1046">
            <v>0.84</v>
          </cell>
          <cell r="R1046">
            <v>2.6</v>
          </cell>
          <cell r="S1046">
            <v>2.19</v>
          </cell>
          <cell r="T1046">
            <v>0.93</v>
          </cell>
          <cell r="U1046">
            <v>1.77</v>
          </cell>
          <cell r="V1046">
            <v>4.88</v>
          </cell>
          <cell r="W1046">
            <v>13.32</v>
          </cell>
          <cell r="X1046" t="str">
            <v>"открытые запросы-предложения"</v>
          </cell>
        </row>
        <row r="1047">
          <cell r="E1047" t="str">
            <v>Услуги интернет</v>
          </cell>
          <cell r="F1047" t="str">
            <v>тыс.руб.</v>
          </cell>
          <cell r="G1047">
            <v>1.91</v>
          </cell>
          <cell r="H1047">
            <v>2.63</v>
          </cell>
          <cell r="I1047">
            <v>2.5299999999999998</v>
          </cell>
          <cell r="J1047">
            <v>7.07</v>
          </cell>
          <cell r="K1047">
            <v>0.04</v>
          </cell>
          <cell r="L1047">
            <v>5.13</v>
          </cell>
          <cell r="M1047">
            <v>2.57</v>
          </cell>
          <cell r="N1047">
            <v>7.75</v>
          </cell>
          <cell r="O1047">
            <v>2.4900000000000002</v>
          </cell>
          <cell r="P1047">
            <v>2.2200000000000002</v>
          </cell>
          <cell r="Q1047">
            <v>2.2200000000000002</v>
          </cell>
          <cell r="R1047">
            <v>6.93</v>
          </cell>
          <cell r="S1047">
            <v>2.12</v>
          </cell>
          <cell r="T1047">
            <v>2.34</v>
          </cell>
          <cell r="U1047">
            <v>2.4700000000000002</v>
          </cell>
          <cell r="V1047">
            <v>6.93</v>
          </cell>
          <cell r="W1047">
            <v>28.67</v>
          </cell>
          <cell r="X1047" t="str">
            <v>"открытые запросы-предложения"</v>
          </cell>
        </row>
        <row r="1048">
          <cell r="E1048" t="str">
            <v>Услуги медицинских учреждений</v>
          </cell>
          <cell r="F1048" t="str">
            <v>тыс.руб.</v>
          </cell>
          <cell r="G1048">
            <v>1.78</v>
          </cell>
          <cell r="H1048">
            <v>2.2400000000000002</v>
          </cell>
          <cell r="I1048">
            <v>2.31</v>
          </cell>
          <cell r="J1048">
            <v>6.33</v>
          </cell>
          <cell r="K1048">
            <v>3.23</v>
          </cell>
          <cell r="L1048">
            <v>1.53</v>
          </cell>
          <cell r="M1048">
            <v>1.54</v>
          </cell>
          <cell r="N1048">
            <v>6.3</v>
          </cell>
          <cell r="O1048">
            <v>1.83</v>
          </cell>
          <cell r="P1048">
            <v>1.34</v>
          </cell>
          <cell r="Q1048">
            <v>1.72</v>
          </cell>
          <cell r="R1048">
            <v>4.8899999999999997</v>
          </cell>
          <cell r="S1048">
            <v>3.07</v>
          </cell>
          <cell r="T1048">
            <v>3.12</v>
          </cell>
          <cell r="U1048">
            <v>18.88</v>
          </cell>
          <cell r="V1048">
            <v>25.07</v>
          </cell>
          <cell r="W1048">
            <v>42.59</v>
          </cell>
          <cell r="X1048" t="str">
            <v>"открытые запросы-предложения"</v>
          </cell>
        </row>
        <row r="1049">
          <cell r="E1049" t="str">
            <v>Услуги междугородней и международной телефонной связи</v>
          </cell>
          <cell r="F1049" t="str">
            <v>тыс.руб.</v>
          </cell>
          <cell r="G1049">
            <v>1.36</v>
          </cell>
          <cell r="H1049">
            <v>1.26</v>
          </cell>
          <cell r="I1049">
            <v>1.93</v>
          </cell>
          <cell r="J1049">
            <v>4.55</v>
          </cell>
          <cell r="K1049">
            <v>0.04</v>
          </cell>
          <cell r="L1049">
            <v>1.95</v>
          </cell>
          <cell r="M1049">
            <v>0.51</v>
          </cell>
          <cell r="N1049">
            <v>2.5</v>
          </cell>
          <cell r="O1049">
            <v>0.59</v>
          </cell>
          <cell r="P1049">
            <v>1.02</v>
          </cell>
          <cell r="Q1049">
            <v>1.29</v>
          </cell>
          <cell r="R1049">
            <v>2.9</v>
          </cell>
          <cell r="S1049">
            <v>1.2</v>
          </cell>
          <cell r="T1049">
            <v>1.66</v>
          </cell>
          <cell r="U1049">
            <v>0.09</v>
          </cell>
          <cell r="V1049">
            <v>2.95</v>
          </cell>
          <cell r="W1049">
            <v>12.91</v>
          </cell>
          <cell r="X1049" t="str">
            <v>"открытые запросы-предложения"</v>
          </cell>
        </row>
        <row r="1050">
          <cell r="E1050" t="str">
            <v>Услуги по мониторингу транспорта</v>
          </cell>
          <cell r="F1050" t="str">
            <v>тыс.руб.</v>
          </cell>
          <cell r="G1050">
            <v>0.66</v>
          </cell>
          <cell r="H1050">
            <v>0.73</v>
          </cell>
          <cell r="I1050">
            <v>0.75</v>
          </cell>
          <cell r="J1050">
            <v>2.14</v>
          </cell>
          <cell r="K1050">
            <v>0.75</v>
          </cell>
          <cell r="L1050">
            <v>0.43</v>
          </cell>
          <cell r="M1050">
            <v>0.37</v>
          </cell>
          <cell r="N1050">
            <v>1.54</v>
          </cell>
          <cell r="O1050">
            <v>0.37</v>
          </cell>
          <cell r="P1050">
            <v>0.34</v>
          </cell>
          <cell r="Q1050">
            <v>0.35</v>
          </cell>
          <cell r="R1050">
            <v>1.06</v>
          </cell>
          <cell r="S1050">
            <v>0.38</v>
          </cell>
          <cell r="T1050">
            <v>0.42</v>
          </cell>
          <cell r="U1050">
            <v>0.41</v>
          </cell>
          <cell r="V1050">
            <v>1.22</v>
          </cell>
          <cell r="W1050">
            <v>5.96</v>
          </cell>
          <cell r="X1050" t="str">
            <v>"открытые запросы-предложения"</v>
          </cell>
        </row>
        <row r="1051">
          <cell r="E1051" t="str">
            <v>Услуги по поверке контрольно-измерительных приборов</v>
          </cell>
          <cell r="F1051" t="str">
            <v>тыс.руб.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0.01</v>
          </cell>
          <cell r="N1051">
            <v>0.01</v>
          </cell>
          <cell r="O1051">
            <v>0</v>
          </cell>
          <cell r="P1051">
            <v>0</v>
          </cell>
          <cell r="Q1051">
            <v>1.27</v>
          </cell>
          <cell r="R1051">
            <v>1.27</v>
          </cell>
          <cell r="S1051">
            <v>1.03</v>
          </cell>
          <cell r="T1051">
            <v>0</v>
          </cell>
          <cell r="U1051">
            <v>0.14000000000000001</v>
          </cell>
          <cell r="V1051">
            <v>1.17</v>
          </cell>
          <cell r="W1051">
            <v>2.4500000000000002</v>
          </cell>
          <cell r="X1051" t="str">
            <v>"открытые запросы-предложения"</v>
          </cell>
        </row>
        <row r="1052">
          <cell r="E1052" t="str">
            <v>Услуги по разработке технич и эксплуатац документации</v>
          </cell>
          <cell r="F1052" t="str">
            <v>тыс.руб.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3.74</v>
          </cell>
          <cell r="P1052">
            <v>0</v>
          </cell>
          <cell r="Q1052">
            <v>0</v>
          </cell>
          <cell r="R1052">
            <v>3.74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3.74</v>
          </cell>
          <cell r="X1052" t="str">
            <v>"открытые запросы-предложения"</v>
          </cell>
        </row>
        <row r="1053">
          <cell r="E1053" t="str">
            <v>Услуги сотовой связи</v>
          </cell>
          <cell r="F1053" t="str">
            <v>тыс.руб.</v>
          </cell>
          <cell r="G1053">
            <v>0.48</v>
          </cell>
          <cell r="H1053">
            <v>0.55000000000000004</v>
          </cell>
          <cell r="I1053">
            <v>0.51</v>
          </cell>
          <cell r="J1053">
            <v>1.54</v>
          </cell>
          <cell r="K1053">
            <v>0.57999999999999996</v>
          </cell>
          <cell r="L1053">
            <v>0.38</v>
          </cell>
          <cell r="M1053">
            <v>0.33</v>
          </cell>
          <cell r="N1053">
            <v>1.29</v>
          </cell>
          <cell r="O1053">
            <v>0.36</v>
          </cell>
          <cell r="P1053">
            <v>0.32</v>
          </cell>
          <cell r="Q1053">
            <v>0.39</v>
          </cell>
          <cell r="R1053">
            <v>1.07</v>
          </cell>
          <cell r="S1053">
            <v>0.5</v>
          </cell>
          <cell r="T1053">
            <v>0.56999999999999995</v>
          </cell>
          <cell r="U1053">
            <v>0.53</v>
          </cell>
          <cell r="V1053">
            <v>1.6</v>
          </cell>
          <cell r="W1053">
            <v>5.5</v>
          </cell>
          <cell r="X1053" t="str">
            <v>"открытые запросы-предложения"</v>
          </cell>
        </row>
        <row r="1054">
          <cell r="E1054" t="str">
            <v>Техническое обслуживание электрооборудования, оргтехники</v>
          </cell>
          <cell r="F1054" t="str">
            <v>тыс.руб.</v>
          </cell>
          <cell r="G1054">
            <v>1.47</v>
          </cell>
          <cell r="H1054">
            <v>1.76</v>
          </cell>
          <cell r="I1054">
            <v>1.84</v>
          </cell>
          <cell r="J1054">
            <v>5.07</v>
          </cell>
          <cell r="K1054">
            <v>1.52</v>
          </cell>
          <cell r="L1054">
            <v>0.86</v>
          </cell>
          <cell r="M1054">
            <v>0.96</v>
          </cell>
          <cell r="N1054">
            <v>3.34</v>
          </cell>
          <cell r="O1054">
            <v>1.1399999999999999</v>
          </cell>
          <cell r="P1054">
            <v>0.64</v>
          </cell>
          <cell r="Q1054">
            <v>0.88</v>
          </cell>
          <cell r="R1054">
            <v>2.66</v>
          </cell>
          <cell r="S1054">
            <v>1.45</v>
          </cell>
          <cell r="T1054">
            <v>11.02</v>
          </cell>
          <cell r="U1054">
            <v>8.6</v>
          </cell>
          <cell r="V1054">
            <v>21.07</v>
          </cell>
          <cell r="W1054">
            <v>32.14</v>
          </cell>
          <cell r="X1054" t="str">
            <v>"открытые запросы-предложения"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1057"/>
  <sheetViews>
    <sheetView tabSelected="1" view="pageBreakPreview" topLeftCell="B1" zoomScale="80" zoomScaleNormal="70" zoomScaleSheetLayoutView="80" workbookViewId="0">
      <selection activeCell="L1" sqref="L1"/>
    </sheetView>
  </sheetViews>
  <sheetFormatPr defaultColWidth="10.1640625" defaultRowHeight="11.45" customHeight="1" x14ac:dyDescent="0.2"/>
  <cols>
    <col min="1" max="1" width="10.5" style="2" customWidth="1"/>
    <col min="2" max="2" width="79" style="2" customWidth="1"/>
    <col min="3" max="3" width="24.1640625" style="1" customWidth="1"/>
    <col min="4" max="4" width="23.83203125" style="1" customWidth="1"/>
    <col min="5" max="5" width="48.6640625" style="2" customWidth="1"/>
    <col min="6" max="6" width="17.83203125" style="2" customWidth="1"/>
    <col min="7" max="9" width="35.1640625" style="2" customWidth="1"/>
    <col min="10" max="11" width="25.83203125" style="1" customWidth="1"/>
    <col min="12" max="12" width="29.1640625" style="2" customWidth="1"/>
  </cols>
  <sheetData>
    <row r="1" spans="1:12" s="3" customFormat="1" ht="15.95" customHeight="1" x14ac:dyDescent="0.2">
      <c r="A1" s="2"/>
      <c r="B1" s="2"/>
      <c r="C1" s="1"/>
      <c r="D1" s="1"/>
      <c r="E1" s="2"/>
      <c r="F1" s="2"/>
      <c r="G1" s="2"/>
      <c r="H1" s="2"/>
      <c r="I1" s="2"/>
      <c r="J1" s="1"/>
      <c r="K1" s="1"/>
      <c r="L1" s="4"/>
    </row>
    <row r="2" spans="1:12" s="3" customFormat="1" ht="12.95" customHeight="1" x14ac:dyDescent="0.2">
      <c r="A2" s="2"/>
      <c r="B2" s="2"/>
      <c r="C2" s="1"/>
      <c r="D2" s="1"/>
      <c r="E2" s="2"/>
      <c r="F2" s="2"/>
      <c r="G2" s="2"/>
      <c r="H2" s="2"/>
      <c r="I2" s="2"/>
      <c r="J2" s="1"/>
      <c r="K2" s="1"/>
      <c r="L2" s="2"/>
    </row>
    <row r="3" spans="1:12" s="3" customFormat="1" ht="12.95" customHeight="1" x14ac:dyDescent="0.2">
      <c r="A3" s="2"/>
      <c r="B3" s="2"/>
      <c r="C3" s="1"/>
      <c r="D3" s="1"/>
      <c r="E3" s="2"/>
      <c r="F3" s="2"/>
      <c r="G3" s="2"/>
      <c r="H3" s="2"/>
      <c r="I3" s="2"/>
      <c r="J3" s="1"/>
      <c r="K3" s="1"/>
      <c r="L3" s="2"/>
    </row>
    <row r="4" spans="1:12" s="5" customFormat="1" ht="12.95" customHeight="1" x14ac:dyDescent="0.2">
      <c r="L4" s="6" t="s">
        <v>0</v>
      </c>
    </row>
    <row r="5" spans="1:12" s="5" customFormat="1" ht="12.95" customHeight="1" x14ac:dyDescent="0.2">
      <c r="L5" s="6" t="s">
        <v>1</v>
      </c>
    </row>
    <row r="6" spans="1:12" s="5" customFormat="1" ht="12.95" customHeight="1" x14ac:dyDescent="0.2">
      <c r="L6" s="6" t="s">
        <v>2</v>
      </c>
    </row>
    <row r="7" spans="1:12" s="5" customFormat="1" ht="12.95" customHeight="1" x14ac:dyDescent="0.2"/>
    <row r="8" spans="1:12" s="5" customFormat="1" ht="12.95" customHeight="1" x14ac:dyDescent="0.2"/>
    <row r="9" spans="1:12" s="3" customFormat="1" ht="12.95" customHeight="1" x14ac:dyDescent="0.2">
      <c r="A9" s="2"/>
      <c r="B9" s="2"/>
      <c r="C9" s="1"/>
      <c r="D9" s="1"/>
      <c r="E9" s="2"/>
      <c r="F9" s="2"/>
      <c r="G9" s="2"/>
      <c r="H9" s="2"/>
      <c r="I9" s="2"/>
      <c r="J9" s="1"/>
      <c r="K9" s="1"/>
      <c r="L9" s="2"/>
    </row>
    <row r="10" spans="1:12" s="3" customFormat="1" ht="114.75" customHeight="1" x14ac:dyDescent="0.2">
      <c r="A10" s="2"/>
      <c r="B10" s="7"/>
      <c r="C10" s="7"/>
      <c r="D10" s="7"/>
      <c r="E10" s="8" t="s">
        <v>3</v>
      </c>
      <c r="F10" s="7"/>
      <c r="G10" s="7"/>
      <c r="H10" s="7"/>
      <c r="I10" s="7"/>
      <c r="J10" s="7"/>
      <c r="K10" s="7"/>
      <c r="L10" s="7"/>
    </row>
    <row r="11" spans="1:12" s="3" customFormat="1" ht="12.95" customHeight="1" x14ac:dyDescent="0.2">
      <c r="A11" s="2"/>
      <c r="B11" s="2"/>
      <c r="C11" s="1"/>
      <c r="D11" s="1"/>
      <c r="E11" s="2"/>
      <c r="F11" s="2"/>
      <c r="G11" s="2"/>
      <c r="H11" s="2"/>
      <c r="I11" s="2"/>
      <c r="J11" s="1"/>
      <c r="K11" s="1"/>
      <c r="L11" s="2"/>
    </row>
    <row r="12" spans="1:12" s="3" customFormat="1" ht="182.1" customHeight="1" x14ac:dyDescent="0.2">
      <c r="A12" s="9" t="s">
        <v>4</v>
      </c>
      <c r="B12" s="9" t="s">
        <v>5</v>
      </c>
      <c r="C12" s="10" t="s">
        <v>6</v>
      </c>
      <c r="D12" s="10" t="s">
        <v>7</v>
      </c>
      <c r="E12" s="10" t="s">
        <v>8</v>
      </c>
      <c r="F12" s="38" t="s">
        <v>9</v>
      </c>
      <c r="G12" s="12" t="s">
        <v>10</v>
      </c>
      <c r="H12" s="12" t="s">
        <v>10</v>
      </c>
      <c r="I12" s="12" t="s">
        <v>10</v>
      </c>
      <c r="J12" s="12" t="s">
        <v>11</v>
      </c>
      <c r="K12" s="12" t="s">
        <v>11</v>
      </c>
      <c r="L12" s="39" t="s">
        <v>12</v>
      </c>
    </row>
    <row r="13" spans="1:12" ht="12.95" customHeight="1" x14ac:dyDescent="0.2">
      <c r="A13" s="13"/>
      <c r="B13" s="13"/>
      <c r="C13" s="14"/>
      <c r="D13" s="14"/>
      <c r="E13" s="14"/>
      <c r="F13" s="38"/>
      <c r="G13" s="15" t="s">
        <v>13</v>
      </c>
      <c r="H13" s="15" t="s">
        <v>14</v>
      </c>
      <c r="I13" s="15" t="s">
        <v>15</v>
      </c>
      <c r="J13" s="16" t="s">
        <v>16</v>
      </c>
      <c r="K13" s="17">
        <v>2016</v>
      </c>
      <c r="L13" s="39"/>
    </row>
    <row r="14" spans="1:12" s="3" customFormat="1" ht="12.75" customHeight="1" x14ac:dyDescent="0.2">
      <c r="A14" s="18">
        <v>1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8">
        <v>8</v>
      </c>
      <c r="H14" s="18">
        <v>8</v>
      </c>
      <c r="I14" s="18">
        <v>8</v>
      </c>
      <c r="J14" s="18">
        <v>8</v>
      </c>
      <c r="K14" s="18">
        <v>8</v>
      </c>
      <c r="L14" s="18">
        <v>9</v>
      </c>
    </row>
    <row r="15" spans="1:12" s="19" customFormat="1" ht="18.95" customHeight="1" x14ac:dyDescent="0.25">
      <c r="A15" s="20"/>
      <c r="B15" s="20" t="s">
        <v>17</v>
      </c>
      <c r="C15" s="21"/>
      <c r="D15" s="21"/>
      <c r="E15" s="20"/>
      <c r="F15" s="20"/>
    </row>
    <row r="16" spans="1:12" s="2" customFormat="1" ht="21.95" customHeight="1" x14ac:dyDescent="0.2">
      <c r="A16" s="22"/>
      <c r="B16" s="23" t="s">
        <v>18</v>
      </c>
      <c r="C16" s="24" t="s">
        <v>19</v>
      </c>
      <c r="D16" s="24" t="s">
        <v>20</v>
      </c>
      <c r="E16" s="25" t="s">
        <v>274</v>
      </c>
      <c r="F16" s="11" t="s">
        <v>21</v>
      </c>
      <c r="G16" s="26">
        <v>0.72</v>
      </c>
      <c r="H16" s="26">
        <v>1.05</v>
      </c>
      <c r="I16" s="27">
        <v>0.6</v>
      </c>
      <c r="J16" s="26">
        <v>2.37</v>
      </c>
      <c r="K16" s="26">
        <v>2.37</v>
      </c>
      <c r="L16" s="37" t="s">
        <v>291</v>
      </c>
    </row>
    <row r="17" spans="1:12" s="2" customFormat="1" ht="21.95" customHeight="1" x14ac:dyDescent="0.2">
      <c r="A17" s="22"/>
      <c r="B17" s="23"/>
      <c r="C17" s="24"/>
      <c r="D17" s="24"/>
      <c r="E17" s="25" t="s">
        <v>288</v>
      </c>
      <c r="F17" s="11" t="s">
        <v>21</v>
      </c>
      <c r="G17" s="26">
        <v>0.36</v>
      </c>
      <c r="H17" s="27">
        <v>0.3</v>
      </c>
      <c r="I17" s="26">
        <v>0.34</v>
      </c>
      <c r="J17" s="18">
        <v>1</v>
      </c>
      <c r="K17" s="18">
        <v>1</v>
      </c>
      <c r="L17" s="28" t="str">
        <f>VLOOKUP(E17,[1]Sheet1!$E$16:$X$1054,20,0)</f>
        <v>"открытые запросы-предложения"</v>
      </c>
    </row>
    <row r="18" spans="1:12" s="2" customFormat="1" ht="21.95" customHeight="1" x14ac:dyDescent="0.2">
      <c r="A18" s="22"/>
      <c r="B18" s="23"/>
      <c r="C18" s="24"/>
      <c r="D18" s="24"/>
      <c r="E18" s="25" t="s">
        <v>290</v>
      </c>
      <c r="F18" s="11" t="s">
        <v>21</v>
      </c>
      <c r="G18" s="27">
        <v>8.4</v>
      </c>
      <c r="H18" s="27">
        <v>8.4</v>
      </c>
      <c r="I18" s="26">
        <v>8.4600000000000009</v>
      </c>
      <c r="J18" s="26">
        <v>25.26</v>
      </c>
      <c r="K18" s="26">
        <v>25.26</v>
      </c>
      <c r="L18" s="28" t="s">
        <v>289</v>
      </c>
    </row>
    <row r="19" spans="1:12" s="2" customFormat="1" ht="21.95" customHeight="1" x14ac:dyDescent="0.2">
      <c r="A19" s="22"/>
      <c r="B19" s="23"/>
      <c r="C19" s="24"/>
      <c r="D19" s="24"/>
      <c r="E19" s="25" t="s">
        <v>22</v>
      </c>
      <c r="F19" s="11" t="s">
        <v>21</v>
      </c>
      <c r="G19" s="27">
        <v>1.4</v>
      </c>
      <c r="H19" s="27">
        <v>1.4</v>
      </c>
      <c r="I19" s="27">
        <v>1.4</v>
      </c>
      <c r="J19" s="27">
        <v>4.2</v>
      </c>
      <c r="K19" s="27">
        <v>4.2</v>
      </c>
      <c r="L19" s="28" t="str">
        <f>VLOOKUP(E19,[1]Sheet1!$E$16:$X$1054,20,0)</f>
        <v>"прямые закупки"</v>
      </c>
    </row>
    <row r="20" spans="1:12" s="2" customFormat="1" ht="21.95" customHeight="1" x14ac:dyDescent="0.2">
      <c r="A20" s="22"/>
      <c r="B20" s="23"/>
      <c r="C20" s="24"/>
      <c r="D20" s="24"/>
      <c r="E20" s="25" t="s">
        <v>23</v>
      </c>
      <c r="F20" s="11" t="s">
        <v>21</v>
      </c>
      <c r="G20" s="26">
        <v>19.079999999999998</v>
      </c>
      <c r="H20" s="26">
        <v>17.89</v>
      </c>
      <c r="I20" s="26">
        <v>17.21</v>
      </c>
      <c r="J20" s="26">
        <v>54.18</v>
      </c>
      <c r="K20" s="26">
        <v>54.18</v>
      </c>
      <c r="L20" s="28" t="str">
        <f>VLOOKUP(E20,[1]Sheet1!$E$16:$X$1054,20,0)</f>
        <v>"открытые запросы-предложения"</v>
      </c>
    </row>
    <row r="21" spans="1:12" s="2" customFormat="1" ht="21.95" customHeight="1" x14ac:dyDescent="0.2">
      <c r="A21" s="22"/>
      <c r="B21" s="23"/>
      <c r="C21" s="24"/>
      <c r="D21" s="24"/>
      <c r="E21" s="25" t="s">
        <v>24</v>
      </c>
      <c r="F21" s="11" t="s">
        <v>21</v>
      </c>
      <c r="G21" s="26">
        <v>0.37</v>
      </c>
      <c r="H21" s="26">
        <v>0.32</v>
      </c>
      <c r="I21" s="26">
        <v>0.35</v>
      </c>
      <c r="J21" s="26">
        <v>1.04</v>
      </c>
      <c r="K21" s="26">
        <v>1.04</v>
      </c>
      <c r="L21" s="28" t="str">
        <f>VLOOKUP(E21,[1]Sheet1!$E$16:$X$1054,20,0)</f>
        <v>"открытые запросы-предложения"</v>
      </c>
    </row>
    <row r="22" spans="1:12" s="2" customFormat="1" ht="21.95" customHeight="1" x14ac:dyDescent="0.2">
      <c r="A22" s="22"/>
      <c r="B22" s="23"/>
      <c r="C22" s="24"/>
      <c r="D22" s="24"/>
      <c r="E22" s="25" t="s">
        <v>25</v>
      </c>
      <c r="F22" s="11" t="s">
        <v>21</v>
      </c>
      <c r="G22" s="26">
        <v>0.06</v>
      </c>
      <c r="H22" s="26">
        <v>0.04</v>
      </c>
      <c r="I22" s="26">
        <v>0.03</v>
      </c>
      <c r="J22" s="26">
        <v>0.13</v>
      </c>
      <c r="K22" s="26">
        <v>0.13</v>
      </c>
      <c r="L22" s="28" t="str">
        <f>VLOOKUP(E22,[1]Sheet1!$E$16:$X$1054,20,0)</f>
        <v>"прямые закупки"</v>
      </c>
    </row>
    <row r="23" spans="1:12" s="2" customFormat="1" ht="21.95" customHeight="1" x14ac:dyDescent="0.2">
      <c r="A23" s="22"/>
      <c r="B23" s="23"/>
      <c r="C23" s="24"/>
      <c r="D23" s="24"/>
      <c r="E23" s="25" t="s">
        <v>26</v>
      </c>
      <c r="F23" s="11" t="s">
        <v>21</v>
      </c>
      <c r="G23" s="26">
        <v>0.11</v>
      </c>
      <c r="H23" s="27">
        <v>0.1</v>
      </c>
      <c r="I23" s="26">
        <v>7.0000000000000007E-2</v>
      </c>
      <c r="J23" s="26">
        <v>0.28000000000000003</v>
      </c>
      <c r="K23" s="26">
        <v>0.28000000000000003</v>
      </c>
      <c r="L23" s="28" t="str">
        <f>VLOOKUP(E23,[1]Sheet1!$E$16:$X$1054,20,0)</f>
        <v>"открытые запросы-предложения"</v>
      </c>
    </row>
    <row r="24" spans="1:12" s="2" customFormat="1" ht="21.95" customHeight="1" x14ac:dyDescent="0.2">
      <c r="A24" s="22"/>
      <c r="B24" s="23"/>
      <c r="C24" s="24"/>
      <c r="D24" s="24"/>
      <c r="E24" s="25" t="s">
        <v>27</v>
      </c>
      <c r="F24" s="11" t="s">
        <v>21</v>
      </c>
      <c r="G24" s="26">
        <v>9.35</v>
      </c>
      <c r="H24" s="26">
        <v>9.65</v>
      </c>
      <c r="I24" s="26">
        <v>10.73</v>
      </c>
      <c r="J24" s="26">
        <v>29.73</v>
      </c>
      <c r="K24" s="26">
        <v>29.73</v>
      </c>
      <c r="L24" s="28" t="str">
        <f>VLOOKUP(E24,[1]Sheet1!$E$16:$X$1054,20,0)</f>
        <v>"открытые запросы-предложения"</v>
      </c>
    </row>
    <row r="25" spans="1:12" s="2" customFormat="1" ht="21.95" customHeight="1" x14ac:dyDescent="0.2">
      <c r="A25" s="22"/>
      <c r="B25" s="23"/>
      <c r="C25" s="24"/>
      <c r="D25" s="24"/>
      <c r="E25" s="25" t="s">
        <v>275</v>
      </c>
      <c r="F25" s="11" t="s">
        <v>21</v>
      </c>
      <c r="G25" s="26">
        <v>0.02</v>
      </c>
      <c r="H25" s="26">
        <v>0.06</v>
      </c>
      <c r="I25" s="26">
        <v>0.08</v>
      </c>
      <c r="J25" s="26">
        <v>0.16</v>
      </c>
      <c r="K25" s="26">
        <v>0.16</v>
      </c>
      <c r="L25" s="28" t="s">
        <v>291</v>
      </c>
    </row>
    <row r="26" spans="1:12" s="2" customFormat="1" ht="21.95" customHeight="1" x14ac:dyDescent="0.2">
      <c r="A26" s="22"/>
      <c r="B26" s="23"/>
      <c r="C26" s="24"/>
      <c r="D26" s="24"/>
      <c r="E26" s="25" t="s">
        <v>28</v>
      </c>
      <c r="F26" s="11" t="s">
        <v>21</v>
      </c>
      <c r="G26" s="26">
        <v>0.02</v>
      </c>
      <c r="H26" s="26">
        <v>0.56999999999999995</v>
      </c>
      <c r="I26" s="26">
        <v>0.99</v>
      </c>
      <c r="J26" s="26">
        <v>1.58</v>
      </c>
      <c r="K26" s="26">
        <v>1.58</v>
      </c>
      <c r="L26" s="28" t="str">
        <f>VLOOKUP(E26,[1]Sheet1!$E$16:$X$1054,20,0)</f>
        <v>"открытые запросы-предложения"</v>
      </c>
    </row>
    <row r="27" spans="1:12" s="2" customFormat="1" ht="21.95" customHeight="1" x14ac:dyDescent="0.2">
      <c r="A27" s="22"/>
      <c r="B27" s="23"/>
      <c r="C27" s="24"/>
      <c r="D27" s="24"/>
      <c r="E27" s="25" t="s">
        <v>276</v>
      </c>
      <c r="F27" s="11" t="s">
        <v>21</v>
      </c>
      <c r="G27" s="26">
        <v>0.26</v>
      </c>
      <c r="H27" s="26">
        <v>0.45</v>
      </c>
      <c r="I27" s="26">
        <v>0.02</v>
      </c>
      <c r="J27" s="26">
        <v>0.73</v>
      </c>
      <c r="K27" s="26">
        <v>0.73</v>
      </c>
      <c r="L27" s="28" t="s">
        <v>291</v>
      </c>
    </row>
    <row r="28" spans="1:12" s="2" customFormat="1" ht="21.95" customHeight="1" x14ac:dyDescent="0.2">
      <c r="A28" s="22"/>
      <c r="B28" s="23"/>
      <c r="C28" s="24"/>
      <c r="D28" s="24"/>
      <c r="E28" s="25" t="s">
        <v>277</v>
      </c>
      <c r="F28" s="11" t="s">
        <v>21</v>
      </c>
      <c r="G28" s="26">
        <v>0.32</v>
      </c>
      <c r="H28" s="11"/>
      <c r="I28" s="11"/>
      <c r="J28" s="26">
        <v>0.32</v>
      </c>
      <c r="K28" s="26">
        <v>0.32</v>
      </c>
      <c r="L28" s="28" t="s">
        <v>291</v>
      </c>
    </row>
    <row r="29" spans="1:12" s="2" customFormat="1" ht="21.95" customHeight="1" x14ac:dyDescent="0.2">
      <c r="A29" s="22"/>
      <c r="B29" s="23"/>
      <c r="C29" s="24"/>
      <c r="D29" s="24"/>
      <c r="E29" s="25" t="s">
        <v>278</v>
      </c>
      <c r="F29" s="11" t="s">
        <v>21</v>
      </c>
      <c r="G29" s="26">
        <v>0.46</v>
      </c>
      <c r="H29" s="11"/>
      <c r="I29" s="26">
        <v>0.85</v>
      </c>
      <c r="J29" s="26">
        <v>1.31</v>
      </c>
      <c r="K29" s="26">
        <v>1.31</v>
      </c>
      <c r="L29" s="28" t="s">
        <v>291</v>
      </c>
    </row>
    <row r="30" spans="1:12" s="2" customFormat="1" ht="21.95" customHeight="1" x14ac:dyDescent="0.2">
      <c r="A30" s="22"/>
      <c r="B30" s="23"/>
      <c r="C30" s="24"/>
      <c r="D30" s="24"/>
      <c r="E30" s="25" t="s">
        <v>29</v>
      </c>
      <c r="F30" s="11" t="s">
        <v>21</v>
      </c>
      <c r="G30" s="18">
        <v>1</v>
      </c>
      <c r="H30" s="26">
        <v>0.33</v>
      </c>
      <c r="I30" s="26">
        <v>1.88</v>
      </c>
      <c r="J30" s="26">
        <v>3.21</v>
      </c>
      <c r="K30" s="26">
        <v>3.21</v>
      </c>
      <c r="L30" s="28" t="str">
        <f>VLOOKUP(E30,[1]Sheet1!$E$16:$X$1054,20,0)</f>
        <v>"открытые запросы-предложения"</v>
      </c>
    </row>
    <row r="31" spans="1:12" s="2" customFormat="1" ht="21.95" customHeight="1" x14ac:dyDescent="0.2">
      <c r="A31" s="22"/>
      <c r="B31" s="23"/>
      <c r="C31" s="24"/>
      <c r="D31" s="24"/>
      <c r="E31" s="25" t="s">
        <v>30</v>
      </c>
      <c r="F31" s="11" t="s">
        <v>21</v>
      </c>
      <c r="G31" s="26">
        <v>0.03</v>
      </c>
      <c r="H31" s="26">
        <v>0.02</v>
      </c>
      <c r="I31" s="26">
        <v>0.01</v>
      </c>
      <c r="J31" s="26">
        <v>0.06</v>
      </c>
      <c r="K31" s="26">
        <v>0.06</v>
      </c>
      <c r="L31" s="28" t="str">
        <f>VLOOKUP(E31,[1]Sheet1!$E$16:$X$1054,20,0)</f>
        <v>"открытые запросы-предложения"</v>
      </c>
    </row>
    <row r="32" spans="1:12" s="2" customFormat="1" ht="21.95" customHeight="1" x14ac:dyDescent="0.2">
      <c r="A32" s="22"/>
      <c r="B32" s="23"/>
      <c r="C32" s="24"/>
      <c r="D32" s="24"/>
      <c r="E32" s="25" t="s">
        <v>31</v>
      </c>
      <c r="F32" s="11" t="s">
        <v>21</v>
      </c>
      <c r="G32" s="26">
        <v>0.01</v>
      </c>
      <c r="H32" s="26">
        <v>0.01</v>
      </c>
      <c r="I32" s="26">
        <v>0.21</v>
      </c>
      <c r="J32" s="26">
        <v>0.23</v>
      </c>
      <c r="K32" s="26">
        <v>0.23</v>
      </c>
      <c r="L32" s="28" t="str">
        <f>VLOOKUP(E32,[1]Sheet1!$E$16:$X$1054,20,0)</f>
        <v>"открытые запросы-предложения"</v>
      </c>
    </row>
    <row r="33" spans="1:12" s="2" customFormat="1" ht="21.95" customHeight="1" x14ac:dyDescent="0.2">
      <c r="A33" s="22"/>
      <c r="B33" s="23"/>
      <c r="C33" s="24"/>
      <c r="D33" s="24"/>
      <c r="E33" s="25" t="s">
        <v>32</v>
      </c>
      <c r="F33" s="11" t="s">
        <v>21</v>
      </c>
      <c r="G33" s="26">
        <v>0.28000000000000003</v>
      </c>
      <c r="H33" s="26">
        <v>0.22</v>
      </c>
      <c r="I33" s="26">
        <v>0.56000000000000005</v>
      </c>
      <c r="J33" s="26">
        <v>1.06</v>
      </c>
      <c r="K33" s="26">
        <v>1.06</v>
      </c>
      <c r="L33" s="28" t="str">
        <f>VLOOKUP(E33,[1]Sheet1!$E$16:$X$1054,20,0)</f>
        <v>"открытые запросы-предложения"</v>
      </c>
    </row>
    <row r="34" spans="1:12" s="2" customFormat="1" ht="21.95" customHeight="1" x14ac:dyDescent="0.2">
      <c r="A34" s="22"/>
      <c r="B34" s="23"/>
      <c r="C34" s="24"/>
      <c r="D34" s="24"/>
      <c r="E34" s="25" t="s">
        <v>33</v>
      </c>
      <c r="F34" s="11" t="s">
        <v>21</v>
      </c>
      <c r="G34" s="26">
        <v>7.0000000000000007E-2</v>
      </c>
      <c r="H34" s="26">
        <v>0.49</v>
      </c>
      <c r="I34" s="27">
        <v>0.1</v>
      </c>
      <c r="J34" s="26">
        <v>0.66</v>
      </c>
      <c r="K34" s="26">
        <v>0.66</v>
      </c>
      <c r="L34" s="28" t="str">
        <f>VLOOKUP(E34,[1]Sheet1!$E$16:$X$1054,20,0)</f>
        <v>"открытые запросы-предложения"</v>
      </c>
    </row>
    <row r="35" spans="1:12" s="2" customFormat="1" ht="21.95" customHeight="1" x14ac:dyDescent="0.2">
      <c r="A35" s="22"/>
      <c r="B35" s="23"/>
      <c r="C35" s="24"/>
      <c r="D35" s="24"/>
      <c r="E35" s="25" t="s">
        <v>34</v>
      </c>
      <c r="F35" s="11" t="s">
        <v>21</v>
      </c>
      <c r="G35" s="27">
        <v>1.7</v>
      </c>
      <c r="H35" s="26">
        <v>1.49</v>
      </c>
      <c r="I35" s="26">
        <v>1.52</v>
      </c>
      <c r="J35" s="26">
        <v>4.71</v>
      </c>
      <c r="K35" s="26">
        <v>4.71</v>
      </c>
      <c r="L35" s="28" t="str">
        <f>VLOOKUP(E35,[1]Sheet1!$E$16:$X$1054,20,0)</f>
        <v>"открытые запросы-предложения"</v>
      </c>
    </row>
    <row r="36" spans="1:12" s="2" customFormat="1" ht="21.95" customHeight="1" x14ac:dyDescent="0.2">
      <c r="A36" s="22"/>
      <c r="B36" s="23"/>
      <c r="C36" s="24"/>
      <c r="D36" s="24"/>
      <c r="E36" s="25" t="s">
        <v>279</v>
      </c>
      <c r="F36" s="11" t="s">
        <v>21</v>
      </c>
      <c r="G36" s="26">
        <v>0.39</v>
      </c>
      <c r="H36" s="26">
        <v>0.27</v>
      </c>
      <c r="I36" s="26">
        <v>0.27</v>
      </c>
      <c r="J36" s="26">
        <v>0.93</v>
      </c>
      <c r="K36" s="26">
        <v>0.93</v>
      </c>
      <c r="L36" s="37" t="s">
        <v>289</v>
      </c>
    </row>
    <row r="37" spans="1:12" s="2" customFormat="1" ht="21.95" customHeight="1" x14ac:dyDescent="0.2">
      <c r="A37" s="22"/>
      <c r="B37" s="23"/>
      <c r="C37" s="24"/>
      <c r="D37" s="24"/>
      <c r="E37" s="25" t="s">
        <v>292</v>
      </c>
      <c r="F37" s="11" t="s">
        <v>21</v>
      </c>
      <c r="G37" s="26">
        <v>0.86</v>
      </c>
      <c r="H37" s="26">
        <v>0.76</v>
      </c>
      <c r="I37" s="26">
        <v>0.79</v>
      </c>
      <c r="J37" s="26">
        <v>2.41</v>
      </c>
      <c r="K37" s="26">
        <v>2.41</v>
      </c>
      <c r="L37" s="28" t="str">
        <f>VLOOKUP(E37,[1]Sheet1!$E$16:$X$1054,20,0)</f>
        <v>"открытые запросы-предложения"</v>
      </c>
    </row>
    <row r="38" spans="1:12" s="2" customFormat="1" ht="21.95" customHeight="1" x14ac:dyDescent="0.2">
      <c r="A38" s="22"/>
      <c r="B38" s="23"/>
      <c r="C38" s="24"/>
      <c r="D38" s="24"/>
      <c r="E38" s="25" t="s">
        <v>35</v>
      </c>
      <c r="F38" s="11" t="s">
        <v>21</v>
      </c>
      <c r="G38" s="26">
        <v>0.44</v>
      </c>
      <c r="H38" s="27">
        <v>0.4</v>
      </c>
      <c r="I38" s="26">
        <v>0.35</v>
      </c>
      <c r="J38" s="26">
        <v>1.19</v>
      </c>
      <c r="K38" s="26">
        <v>1.19</v>
      </c>
      <c r="L38" s="28" t="s">
        <v>289</v>
      </c>
    </row>
    <row r="39" spans="1:12" s="2" customFormat="1" ht="21.95" customHeight="1" x14ac:dyDescent="0.2">
      <c r="A39" s="22"/>
      <c r="B39" s="23"/>
      <c r="C39" s="24"/>
      <c r="D39" s="24"/>
      <c r="E39" s="25" t="s">
        <v>36</v>
      </c>
      <c r="F39" s="11" t="s">
        <v>21</v>
      </c>
      <c r="G39" s="26">
        <v>0.02</v>
      </c>
      <c r="H39" s="11"/>
      <c r="I39" s="26">
        <v>7.0000000000000007E-2</v>
      </c>
      <c r="J39" s="26">
        <v>0.09</v>
      </c>
      <c r="K39" s="26">
        <v>0.09</v>
      </c>
      <c r="L39" s="28" t="s">
        <v>289</v>
      </c>
    </row>
    <row r="40" spans="1:12" s="2" customFormat="1" ht="21.95" customHeight="1" x14ac:dyDescent="0.2">
      <c r="A40" s="22"/>
      <c r="B40" s="23"/>
      <c r="C40" s="24"/>
      <c r="D40" s="24"/>
      <c r="E40" s="25" t="s">
        <v>37</v>
      </c>
      <c r="F40" s="11" t="s">
        <v>21</v>
      </c>
      <c r="G40" s="26">
        <v>1.45</v>
      </c>
      <c r="H40" s="26">
        <v>1.1299999999999999</v>
      </c>
      <c r="I40" s="26">
        <v>1.26</v>
      </c>
      <c r="J40" s="26">
        <v>3.84</v>
      </c>
      <c r="K40" s="26">
        <v>3.84</v>
      </c>
      <c r="L40" s="28" t="str">
        <f>VLOOKUP(E40,[1]Sheet1!$E$16:$X$1054,20,0)</f>
        <v>"открытые запросы-предложения"</v>
      </c>
    </row>
    <row r="41" spans="1:12" s="2" customFormat="1" ht="21.95" customHeight="1" x14ac:dyDescent="0.2">
      <c r="A41" s="22"/>
      <c r="B41" s="23"/>
      <c r="C41" s="24"/>
      <c r="D41" s="24"/>
      <c r="E41" s="25" t="s">
        <v>38</v>
      </c>
      <c r="F41" s="11" t="s">
        <v>21</v>
      </c>
      <c r="G41" s="27">
        <v>0.1</v>
      </c>
      <c r="H41" s="26">
        <v>0.08</v>
      </c>
      <c r="I41" s="26">
        <v>7.0000000000000007E-2</v>
      </c>
      <c r="J41" s="26">
        <v>0.25</v>
      </c>
      <c r="K41" s="26">
        <v>0.25</v>
      </c>
      <c r="L41" s="28" t="str">
        <f>VLOOKUP(E41,[1]Sheet1!$E$16:$X$1054,20,0)</f>
        <v>"открытые запросы-предложения"</v>
      </c>
    </row>
    <row r="42" spans="1:12" s="2" customFormat="1" ht="21.95" customHeight="1" x14ac:dyDescent="0.2">
      <c r="A42" s="22"/>
      <c r="B42" s="23"/>
      <c r="C42" s="24"/>
      <c r="D42" s="24"/>
      <c r="E42" s="25" t="s">
        <v>39</v>
      </c>
      <c r="F42" s="11" t="s">
        <v>21</v>
      </c>
      <c r="G42" s="26">
        <v>0.13</v>
      </c>
      <c r="H42" s="11"/>
      <c r="I42" s="11"/>
      <c r="J42" s="26">
        <v>0.13</v>
      </c>
      <c r="K42" s="26">
        <v>0.13</v>
      </c>
      <c r="L42" s="28" t="str">
        <f>VLOOKUP(E42,[1]Sheet1!$E$16:$X$1054,20,0)</f>
        <v>"открытые запросы-предложения"</v>
      </c>
    </row>
    <row r="43" spans="1:12" s="2" customFormat="1" ht="21.95" customHeight="1" x14ac:dyDescent="0.2">
      <c r="A43" s="22"/>
      <c r="B43" s="23"/>
      <c r="C43" s="24"/>
      <c r="D43" s="24"/>
      <c r="E43" s="25" t="s">
        <v>40</v>
      </c>
      <c r="F43" s="11" t="s">
        <v>21</v>
      </c>
      <c r="G43" s="26">
        <v>10.44</v>
      </c>
      <c r="H43" s="26">
        <v>12.47</v>
      </c>
      <c r="I43" s="26">
        <v>10.83</v>
      </c>
      <c r="J43" s="26">
        <v>33.74</v>
      </c>
      <c r="K43" s="26">
        <v>33.74</v>
      </c>
      <c r="L43" s="28" t="str">
        <f>VLOOKUP(E43,[1]Sheet1!$E$16:$X$1054,20,0)</f>
        <v>"открытые запросы-предложения"</v>
      </c>
    </row>
    <row r="44" spans="1:12" s="2" customFormat="1" ht="21.95" customHeight="1" x14ac:dyDescent="0.2">
      <c r="A44" s="22"/>
      <c r="B44" s="23"/>
      <c r="C44" s="24"/>
      <c r="D44" s="24"/>
      <c r="E44" s="25" t="s">
        <v>41</v>
      </c>
      <c r="F44" s="11" t="s">
        <v>21</v>
      </c>
      <c r="G44" s="26">
        <v>2.97</v>
      </c>
      <c r="H44" s="26">
        <v>2.78</v>
      </c>
      <c r="I44" s="26">
        <v>2.97</v>
      </c>
      <c r="J44" s="26">
        <v>8.7200000000000006</v>
      </c>
      <c r="K44" s="26">
        <v>8.7200000000000006</v>
      </c>
      <c r="L44" s="28" t="str">
        <f>VLOOKUP(E44,[1]Sheet1!$E$16:$X$1054,20,0)</f>
        <v>"открытые запросы-предложения"</v>
      </c>
    </row>
    <row r="45" spans="1:12" s="2" customFormat="1" ht="21.95" customHeight="1" x14ac:dyDescent="0.2">
      <c r="A45" s="22"/>
      <c r="B45" s="23"/>
      <c r="C45" s="24"/>
      <c r="D45" s="24"/>
      <c r="E45" s="25" t="s">
        <v>42</v>
      </c>
      <c r="F45" s="11" t="s">
        <v>21</v>
      </c>
      <c r="G45" s="26">
        <v>0.03</v>
      </c>
      <c r="H45" s="26">
        <v>0.03</v>
      </c>
      <c r="I45" s="26">
        <v>0.03</v>
      </c>
      <c r="J45" s="26">
        <v>0.09</v>
      </c>
      <c r="K45" s="26">
        <v>0.09</v>
      </c>
      <c r="L45" s="28" t="str">
        <f>VLOOKUP(E45,[1]Sheet1!$E$16:$X$1054,20,0)</f>
        <v>"открытые запросы-предложения"</v>
      </c>
    </row>
    <row r="46" spans="1:12" s="2" customFormat="1" ht="21.95" customHeight="1" x14ac:dyDescent="0.2">
      <c r="A46" s="22"/>
      <c r="B46" s="23"/>
      <c r="C46" s="24"/>
      <c r="D46" s="24"/>
      <c r="E46" s="25" t="s">
        <v>43</v>
      </c>
      <c r="F46" s="11" t="s">
        <v>21</v>
      </c>
      <c r="G46" s="26">
        <v>0.68</v>
      </c>
      <c r="H46" s="26">
        <v>0.41</v>
      </c>
      <c r="I46" s="26">
        <v>0.28999999999999998</v>
      </c>
      <c r="J46" s="26">
        <v>1.38</v>
      </c>
      <c r="K46" s="26">
        <v>1.38</v>
      </c>
      <c r="L46" s="28" t="str">
        <f>VLOOKUP(E46,[1]Sheet1!$E$16:$X$1054,20,0)</f>
        <v>"прямые закупки"</v>
      </c>
    </row>
    <row r="47" spans="1:12" s="2" customFormat="1" ht="21.95" customHeight="1" x14ac:dyDescent="0.2">
      <c r="A47" s="22"/>
      <c r="B47" s="23"/>
      <c r="C47" s="24"/>
      <c r="D47" s="24"/>
      <c r="E47" s="25" t="s">
        <v>44</v>
      </c>
      <c r="F47" s="11" t="s">
        <v>21</v>
      </c>
      <c r="G47" s="26">
        <v>2.71</v>
      </c>
      <c r="H47" s="26">
        <v>2.69</v>
      </c>
      <c r="I47" s="26">
        <v>2.71</v>
      </c>
      <c r="J47" s="26">
        <v>8.11</v>
      </c>
      <c r="K47" s="26">
        <v>8.11</v>
      </c>
      <c r="L47" s="28" t="str">
        <f>VLOOKUP(E47,[1]Sheet1!$E$16:$X$1054,20,0)</f>
        <v>"прямые закупки"</v>
      </c>
    </row>
    <row r="48" spans="1:12" s="2" customFormat="1" ht="21.95" customHeight="1" x14ac:dyDescent="0.2">
      <c r="A48" s="22"/>
      <c r="B48" s="23"/>
      <c r="C48" s="24"/>
      <c r="D48" s="24"/>
      <c r="E48" s="25" t="s">
        <v>45</v>
      </c>
      <c r="F48" s="11" t="s">
        <v>21</v>
      </c>
      <c r="G48" s="26">
        <v>0.04</v>
      </c>
      <c r="H48" s="26">
        <v>0.22</v>
      </c>
      <c r="I48" s="26">
        <v>0.18</v>
      </c>
      <c r="J48" s="26">
        <v>0.44</v>
      </c>
      <c r="K48" s="26">
        <v>0.44</v>
      </c>
      <c r="L48" s="28" t="str">
        <f>VLOOKUP(E48,[1]Sheet1!$E$16:$X$1054,20,0)</f>
        <v>"открытые запросы-предложения"</v>
      </c>
    </row>
    <row r="49" spans="1:12" s="2" customFormat="1" ht="21.95" customHeight="1" x14ac:dyDescent="0.2">
      <c r="A49" s="22"/>
      <c r="B49" s="23"/>
      <c r="C49" s="24"/>
      <c r="D49" s="24"/>
      <c r="E49" s="25" t="s">
        <v>46</v>
      </c>
      <c r="F49" s="11" t="s">
        <v>21</v>
      </c>
      <c r="G49" s="18">
        <v>10</v>
      </c>
      <c r="H49" s="18">
        <v>10</v>
      </c>
      <c r="I49" s="18">
        <v>10</v>
      </c>
      <c r="J49" s="18">
        <v>30</v>
      </c>
      <c r="K49" s="18">
        <v>30</v>
      </c>
      <c r="L49" s="28" t="str">
        <f>VLOOKUP(E49,[1]Sheet1!$E$16:$X$1054,20,0)</f>
        <v>"открытые запросы-предложения"</v>
      </c>
    </row>
    <row r="50" spans="1:12" s="2" customFormat="1" ht="21.95" customHeight="1" x14ac:dyDescent="0.2">
      <c r="A50" s="22"/>
      <c r="B50" s="23"/>
      <c r="C50" s="24"/>
      <c r="D50" s="24"/>
      <c r="E50" s="25" t="s">
        <v>47</v>
      </c>
      <c r="F50" s="11" t="s">
        <v>21</v>
      </c>
      <c r="G50" s="26">
        <v>0.99</v>
      </c>
      <c r="H50" s="26">
        <v>0.81</v>
      </c>
      <c r="I50" s="26">
        <v>1.07</v>
      </c>
      <c r="J50" s="26">
        <v>2.87</v>
      </c>
      <c r="K50" s="26">
        <v>2.87</v>
      </c>
      <c r="L50" s="28" t="str">
        <f>VLOOKUP(E50,[1]Sheet1!$E$16:$X$1054,20,0)</f>
        <v>"открытые запросы-предложения"</v>
      </c>
    </row>
    <row r="51" spans="1:12" s="2" customFormat="1" ht="21.95" customHeight="1" x14ac:dyDescent="0.2">
      <c r="A51" s="22"/>
      <c r="B51" s="23"/>
      <c r="C51" s="24"/>
      <c r="D51" s="24"/>
      <c r="E51" s="25" t="s">
        <v>48</v>
      </c>
      <c r="F51" s="11" t="s">
        <v>21</v>
      </c>
      <c r="G51" s="26">
        <v>2.35</v>
      </c>
      <c r="H51" s="26">
        <v>2.2599999999999998</v>
      </c>
      <c r="I51" s="26">
        <v>2.17</v>
      </c>
      <c r="J51" s="26">
        <v>6.78</v>
      </c>
      <c r="K51" s="26">
        <v>6.78</v>
      </c>
      <c r="L51" s="28" t="str">
        <f>VLOOKUP(E51,[1]Sheet1!$E$16:$X$1054,20,0)</f>
        <v>"открытые запросы-предложения"</v>
      </c>
    </row>
    <row r="52" spans="1:12" s="2" customFormat="1" ht="21.95" customHeight="1" x14ac:dyDescent="0.2">
      <c r="A52" s="22"/>
      <c r="B52" s="23"/>
      <c r="C52" s="24"/>
      <c r="D52" s="24"/>
      <c r="E52" s="25" t="s">
        <v>49</v>
      </c>
      <c r="F52" s="11" t="s">
        <v>21</v>
      </c>
      <c r="G52" s="26">
        <v>0.87</v>
      </c>
      <c r="H52" s="26">
        <v>1.1100000000000001</v>
      </c>
      <c r="I52" s="26">
        <v>1.1399999999999999</v>
      </c>
      <c r="J52" s="26">
        <v>3.12</v>
      </c>
      <c r="K52" s="26">
        <v>3.12</v>
      </c>
      <c r="L52" s="28" t="str">
        <f>VLOOKUP(E52,[1]Sheet1!$E$16:$X$1054,20,0)</f>
        <v>"открытые запросы-предложения"</v>
      </c>
    </row>
    <row r="53" spans="1:12" s="2" customFormat="1" ht="21.95" customHeight="1" x14ac:dyDescent="0.2">
      <c r="A53" s="22"/>
      <c r="B53" s="23"/>
      <c r="C53" s="24"/>
      <c r="D53" s="24"/>
      <c r="E53" s="25" t="s">
        <v>50</v>
      </c>
      <c r="F53" s="11" t="s">
        <v>21</v>
      </c>
      <c r="G53" s="26">
        <v>0.04</v>
      </c>
      <c r="H53" s="26">
        <v>0.04</v>
      </c>
      <c r="I53" s="26">
        <v>0.04</v>
      </c>
      <c r="J53" s="26">
        <v>0.12</v>
      </c>
      <c r="K53" s="26">
        <v>0.12</v>
      </c>
      <c r="L53" s="28" t="str">
        <f>VLOOKUP(E53,[1]Sheet1!$E$16:$X$1054,20,0)</f>
        <v>"открытые запросы-предложения"</v>
      </c>
    </row>
    <row r="54" spans="1:12" s="2" customFormat="1" ht="21.95" customHeight="1" x14ac:dyDescent="0.2">
      <c r="A54" s="22"/>
      <c r="B54" s="23"/>
      <c r="C54" s="24"/>
      <c r="D54" s="24"/>
      <c r="E54" s="25" t="s">
        <v>51</v>
      </c>
      <c r="F54" s="11" t="s">
        <v>21</v>
      </c>
      <c r="G54" s="26">
        <v>0.16</v>
      </c>
      <c r="H54" s="27">
        <v>0.1</v>
      </c>
      <c r="I54" s="26">
        <v>0.08</v>
      </c>
      <c r="J54" s="26">
        <v>0.34</v>
      </c>
      <c r="K54" s="26">
        <v>0.34</v>
      </c>
      <c r="L54" s="28" t="str">
        <f>VLOOKUP(E54,[1]Sheet1!$E$16:$X$1054,20,0)</f>
        <v>"открытые запросы-предложения"</v>
      </c>
    </row>
    <row r="55" spans="1:12" s="2" customFormat="1" ht="21.95" customHeight="1" x14ac:dyDescent="0.2">
      <c r="A55" s="22"/>
      <c r="B55" s="23"/>
      <c r="C55" s="24"/>
      <c r="D55" s="24"/>
      <c r="E55" s="25" t="s">
        <v>52</v>
      </c>
      <c r="F55" s="11" t="s">
        <v>21</v>
      </c>
      <c r="G55" s="27">
        <v>1.2</v>
      </c>
      <c r="H55" s="18">
        <v>1</v>
      </c>
      <c r="I55" s="26">
        <v>0.85</v>
      </c>
      <c r="J55" s="26">
        <v>3.05</v>
      </c>
      <c r="K55" s="26">
        <v>3.05</v>
      </c>
      <c r="L55" s="28" t="str">
        <f>VLOOKUP(E55,[1]Sheet1!$E$16:$X$1054,20,0)</f>
        <v>"открытые запросы-предложения"</v>
      </c>
    </row>
    <row r="56" spans="1:12" s="2" customFormat="1" ht="21.95" customHeight="1" x14ac:dyDescent="0.2">
      <c r="A56" s="22"/>
      <c r="B56" s="23"/>
      <c r="C56" s="24"/>
      <c r="D56" s="24"/>
      <c r="E56" s="25" t="s">
        <v>53</v>
      </c>
      <c r="F56" s="11" t="s">
        <v>21</v>
      </c>
      <c r="G56" s="26">
        <v>0.03</v>
      </c>
      <c r="H56" s="26">
        <v>0.03</v>
      </c>
      <c r="I56" s="26">
        <v>0.03</v>
      </c>
      <c r="J56" s="26">
        <v>0.09</v>
      </c>
      <c r="K56" s="26">
        <v>0.09</v>
      </c>
      <c r="L56" s="28" t="str">
        <f>VLOOKUP(E56,[1]Sheet1!$E$16:$X$1054,20,0)</f>
        <v>"открытые запросы-предложения"</v>
      </c>
    </row>
    <row r="57" spans="1:12" s="2" customFormat="1" ht="21.95" customHeight="1" x14ac:dyDescent="0.2">
      <c r="A57" s="22"/>
      <c r="B57" s="23"/>
      <c r="C57" s="24"/>
      <c r="D57" s="24"/>
      <c r="E57" s="25" t="s">
        <v>54</v>
      </c>
      <c r="F57" s="11" t="s">
        <v>21</v>
      </c>
      <c r="G57" s="26">
        <v>1.74</v>
      </c>
      <c r="H57" s="26">
        <v>1.57</v>
      </c>
      <c r="I57" s="26">
        <v>1.78</v>
      </c>
      <c r="J57" s="26">
        <v>5.09</v>
      </c>
      <c r="K57" s="26">
        <v>5.09</v>
      </c>
      <c r="L57" s="28" t="str">
        <f>VLOOKUP(E57,[1]Sheet1!$E$16:$X$1054,20,0)</f>
        <v>"открытые запросы-предложения"</v>
      </c>
    </row>
    <row r="58" spans="1:12" s="2" customFormat="1" ht="21.95" customHeight="1" x14ac:dyDescent="0.2">
      <c r="A58" s="22"/>
      <c r="B58" s="23"/>
      <c r="C58" s="24"/>
      <c r="D58" s="24"/>
      <c r="E58" s="25" t="s">
        <v>55</v>
      </c>
      <c r="F58" s="11" t="s">
        <v>21</v>
      </c>
      <c r="G58" s="26">
        <v>0.12</v>
      </c>
      <c r="H58" s="26">
        <v>0.12</v>
      </c>
      <c r="I58" s="27">
        <v>0.1</v>
      </c>
      <c r="J58" s="26">
        <v>0.34</v>
      </c>
      <c r="K58" s="26">
        <v>0.34</v>
      </c>
      <c r="L58" s="28" t="str">
        <f>VLOOKUP(E58,[1]Sheet1!$E$16:$X$1054,20,0)</f>
        <v>"открытые запросы-предложения"</v>
      </c>
    </row>
    <row r="59" spans="1:12" s="2" customFormat="1" ht="21.95" customHeight="1" x14ac:dyDescent="0.2">
      <c r="A59" s="22"/>
      <c r="B59" s="23"/>
      <c r="C59" s="24"/>
      <c r="D59" s="24"/>
      <c r="E59" s="25" t="s">
        <v>56</v>
      </c>
      <c r="F59" s="11" t="s">
        <v>21</v>
      </c>
      <c r="G59" s="26">
        <v>0.06</v>
      </c>
      <c r="H59" s="11"/>
      <c r="I59" s="11"/>
      <c r="J59" s="26">
        <v>0.06</v>
      </c>
      <c r="K59" s="26">
        <v>0.06</v>
      </c>
      <c r="L59" s="28" t="str">
        <f>VLOOKUP(E59,[1]Sheet1!$E$16:$X$1054,20,0)</f>
        <v>"открытые запросы-предложения"</v>
      </c>
    </row>
    <row r="60" spans="1:12" s="2" customFormat="1" ht="21.95" customHeight="1" x14ac:dyDescent="0.2">
      <c r="A60" s="22"/>
      <c r="B60" s="23"/>
      <c r="C60" s="24"/>
      <c r="D60" s="24"/>
      <c r="E60" s="25" t="s">
        <v>280</v>
      </c>
      <c r="F60" s="11" t="s">
        <v>21</v>
      </c>
      <c r="G60" s="26">
        <v>0.21</v>
      </c>
      <c r="H60" s="26">
        <v>0.13</v>
      </c>
      <c r="I60" s="26">
        <v>7.0000000000000007E-2</v>
      </c>
      <c r="J60" s="26">
        <v>0.41</v>
      </c>
      <c r="K60" s="26">
        <v>0.41</v>
      </c>
      <c r="L60" s="28" t="s">
        <v>291</v>
      </c>
    </row>
    <row r="61" spans="1:12" s="2" customFormat="1" ht="21.95" customHeight="1" x14ac:dyDescent="0.2">
      <c r="A61" s="22"/>
      <c r="B61" s="23"/>
      <c r="C61" s="24"/>
      <c r="D61" s="24"/>
      <c r="E61" s="25" t="s">
        <v>57</v>
      </c>
      <c r="F61" s="11" t="s">
        <v>21</v>
      </c>
      <c r="G61" s="26">
        <v>0.01</v>
      </c>
      <c r="H61" s="11"/>
      <c r="I61" s="11"/>
      <c r="J61" s="26">
        <v>0.01</v>
      </c>
      <c r="K61" s="26">
        <v>0.01</v>
      </c>
      <c r="L61" s="28" t="str">
        <f>VLOOKUP(E61,[1]Sheet1!$E$16:$X$1054,20,0)</f>
        <v>"открытые запросы-предложения"</v>
      </c>
    </row>
    <row r="62" spans="1:12" s="2" customFormat="1" ht="21.95" customHeight="1" x14ac:dyDescent="0.2">
      <c r="A62" s="22"/>
      <c r="B62" s="23"/>
      <c r="C62" s="24"/>
      <c r="D62" s="24"/>
      <c r="E62" s="25" t="s">
        <v>58</v>
      </c>
      <c r="F62" s="11" t="s">
        <v>21</v>
      </c>
      <c r="G62" s="11"/>
      <c r="H62" s="26">
        <v>10.71</v>
      </c>
      <c r="I62" s="26">
        <v>16.77</v>
      </c>
      <c r="J62" s="26">
        <v>27.48</v>
      </c>
      <c r="K62" s="26">
        <v>27.48</v>
      </c>
      <c r="L62" s="28" t="str">
        <f>VLOOKUP(E62,[1]Sheet1!$E$16:$X$1054,20,0)</f>
        <v>"открытые запросы-предложения"</v>
      </c>
    </row>
    <row r="63" spans="1:12" s="2" customFormat="1" ht="21.95" customHeight="1" x14ac:dyDescent="0.2">
      <c r="A63" s="22"/>
      <c r="B63" s="23"/>
      <c r="C63" s="24"/>
      <c r="D63" s="24"/>
      <c r="E63" s="25" t="s">
        <v>59</v>
      </c>
      <c r="F63" s="11" t="s">
        <v>21</v>
      </c>
      <c r="G63" s="11"/>
      <c r="H63" s="26">
        <v>1.02</v>
      </c>
      <c r="I63" s="11"/>
      <c r="J63" s="26">
        <v>1.02</v>
      </c>
      <c r="K63" s="26">
        <v>1.02</v>
      </c>
      <c r="L63" s="28" t="str">
        <f>VLOOKUP(E63,[1]Sheet1!$E$16:$X$1054,20,0)</f>
        <v>"открытые запросы-предложения"</v>
      </c>
    </row>
    <row r="64" spans="1:12" s="2" customFormat="1" ht="21.95" customHeight="1" x14ac:dyDescent="0.2">
      <c r="A64" s="22"/>
      <c r="B64" s="23"/>
      <c r="C64" s="24"/>
      <c r="D64" s="24"/>
      <c r="E64" s="25" t="s">
        <v>60</v>
      </c>
      <c r="F64" s="11" t="s">
        <v>21</v>
      </c>
      <c r="G64" s="11"/>
      <c r="H64" s="11"/>
      <c r="I64" s="26">
        <v>2.4300000000000002</v>
      </c>
      <c r="J64" s="26">
        <v>2.4300000000000002</v>
      </c>
      <c r="K64" s="26">
        <v>2.4300000000000002</v>
      </c>
      <c r="L64" s="28" t="str">
        <f>VLOOKUP(E64,[1]Sheet1!$E$16:$X$1054,20,0)</f>
        <v>"открытые запросы-предложения"</v>
      </c>
    </row>
    <row r="65" spans="1:12" s="2" customFormat="1" ht="21.95" customHeight="1" x14ac:dyDescent="0.2">
      <c r="A65" s="22"/>
      <c r="B65" s="23"/>
      <c r="C65" s="24"/>
      <c r="D65" s="24"/>
      <c r="E65" s="25" t="s">
        <v>281</v>
      </c>
      <c r="F65" s="11" t="s">
        <v>21</v>
      </c>
      <c r="G65" s="11"/>
      <c r="H65" s="11"/>
      <c r="I65" s="26">
        <v>7.0000000000000007E-2</v>
      </c>
      <c r="J65" s="26">
        <v>7.0000000000000007E-2</v>
      </c>
      <c r="K65" s="26">
        <v>7.0000000000000007E-2</v>
      </c>
      <c r="L65" s="28" t="s">
        <v>291</v>
      </c>
    </row>
    <row r="66" spans="1:12" s="2" customFormat="1" ht="21.95" customHeight="1" x14ac:dyDescent="0.2">
      <c r="A66" s="22"/>
      <c r="B66" s="23"/>
      <c r="C66" s="24"/>
      <c r="D66" s="24"/>
      <c r="E66" s="25" t="s">
        <v>61</v>
      </c>
      <c r="F66" s="11" t="s">
        <v>21</v>
      </c>
      <c r="G66" s="11"/>
      <c r="H66" s="11"/>
      <c r="I66" s="26">
        <v>0.13</v>
      </c>
      <c r="J66" s="26">
        <v>0.13</v>
      </c>
      <c r="K66" s="26">
        <v>0.13</v>
      </c>
      <c r="L66" s="28" t="str">
        <f>VLOOKUP(E66,[1]Sheet1!$E$16:$X$1054,20,0)</f>
        <v>"открытые запросы-предложения"</v>
      </c>
    </row>
    <row r="67" spans="1:12" s="2" customFormat="1" ht="15" customHeight="1" x14ac:dyDescent="0.2">
      <c r="A67" s="29"/>
      <c r="B67" s="30"/>
      <c r="C67" s="30"/>
      <c r="D67" s="30"/>
      <c r="E67" s="30"/>
      <c r="F67" s="30" t="s">
        <v>62</v>
      </c>
      <c r="G67" s="31">
        <v>82.06</v>
      </c>
      <c r="H67" s="31">
        <v>92.93</v>
      </c>
      <c r="I67" s="31">
        <v>101.96</v>
      </c>
      <c r="J67" s="31">
        <v>276.95</v>
      </c>
      <c r="K67" s="31">
        <v>276.95</v>
      </c>
      <c r="L67" s="28"/>
    </row>
    <row r="68" spans="1:12" s="19" customFormat="1" ht="18.95" customHeight="1" x14ac:dyDescent="0.25">
      <c r="A68" s="20"/>
      <c r="B68" s="20" t="s">
        <v>63</v>
      </c>
      <c r="C68" s="21"/>
      <c r="D68" s="21"/>
      <c r="E68" s="20"/>
      <c r="F68" s="20"/>
      <c r="L68" s="28"/>
    </row>
    <row r="69" spans="1:12" s="2" customFormat="1" ht="21.95" customHeight="1" x14ac:dyDescent="0.2">
      <c r="A69" s="22"/>
      <c r="B69" s="23" t="s">
        <v>64</v>
      </c>
      <c r="C69" s="24" t="s">
        <v>65</v>
      </c>
      <c r="D69" s="24" t="s">
        <v>66</v>
      </c>
      <c r="E69" s="25" t="s">
        <v>274</v>
      </c>
      <c r="F69" s="11" t="s">
        <v>21</v>
      </c>
      <c r="G69" s="26">
        <v>1.29</v>
      </c>
      <c r="H69" s="26">
        <v>2.21</v>
      </c>
      <c r="I69" s="26">
        <v>9.43</v>
      </c>
      <c r="J69" s="26">
        <v>12.93</v>
      </c>
      <c r="K69" s="26">
        <v>12.93</v>
      </c>
      <c r="L69" s="37" t="s">
        <v>291</v>
      </c>
    </row>
    <row r="70" spans="1:12" s="2" customFormat="1" ht="21.95" customHeight="1" x14ac:dyDescent="0.2">
      <c r="A70" s="22"/>
      <c r="B70" s="23"/>
      <c r="C70" s="24" t="s">
        <v>65</v>
      </c>
      <c r="D70" s="24" t="s">
        <v>67</v>
      </c>
      <c r="E70" s="25" t="s">
        <v>288</v>
      </c>
      <c r="F70" s="11" t="s">
        <v>21</v>
      </c>
      <c r="G70" s="27">
        <v>0.8</v>
      </c>
      <c r="H70" s="27">
        <v>0.8</v>
      </c>
      <c r="I70" s="26">
        <v>0.72</v>
      </c>
      <c r="J70" s="26">
        <v>2.3199999999999998</v>
      </c>
      <c r="K70" s="26">
        <v>2.3199999999999998</v>
      </c>
      <c r="L70" s="28" t="str">
        <f>VLOOKUP(E70,[1]Sheet1!$E$16:$X$1054,20,0)</f>
        <v>"открытые запросы-предложения"</v>
      </c>
    </row>
    <row r="71" spans="1:12" s="2" customFormat="1" ht="21.95" customHeight="1" x14ac:dyDescent="0.2">
      <c r="A71" s="22"/>
      <c r="B71" s="23"/>
      <c r="C71" s="24" t="s">
        <v>65</v>
      </c>
      <c r="D71" s="24" t="s">
        <v>68</v>
      </c>
      <c r="E71" s="25" t="s">
        <v>290</v>
      </c>
      <c r="F71" s="11" t="s">
        <v>21</v>
      </c>
      <c r="G71" s="33">
        <v>1302.99</v>
      </c>
      <c r="H71" s="33">
        <v>1302.99</v>
      </c>
      <c r="I71" s="33">
        <v>1302.99</v>
      </c>
      <c r="J71" s="33">
        <v>3908.97</v>
      </c>
      <c r="K71" s="33">
        <v>3908.97</v>
      </c>
      <c r="L71" s="28" t="s">
        <v>289</v>
      </c>
    </row>
    <row r="72" spans="1:12" s="2" customFormat="1" ht="21.95" customHeight="1" x14ac:dyDescent="0.2">
      <c r="A72" s="22"/>
      <c r="B72" s="23"/>
      <c r="C72" s="24" t="s">
        <v>65</v>
      </c>
      <c r="D72" s="24" t="s">
        <v>69</v>
      </c>
      <c r="E72" s="25" t="s">
        <v>22</v>
      </c>
      <c r="F72" s="11" t="s">
        <v>21</v>
      </c>
      <c r="G72" s="26">
        <v>2.12</v>
      </c>
      <c r="H72" s="26">
        <v>2.12</v>
      </c>
      <c r="I72" s="26">
        <v>2.12</v>
      </c>
      <c r="J72" s="26">
        <v>6.36</v>
      </c>
      <c r="K72" s="26">
        <v>6.36</v>
      </c>
      <c r="L72" s="28" t="str">
        <f>VLOOKUP(E72,[1]Sheet1!$E$16:$X$1054,20,0)</f>
        <v>"прямые закупки"</v>
      </c>
    </row>
    <row r="73" spans="1:12" s="2" customFormat="1" ht="21.95" customHeight="1" x14ac:dyDescent="0.2">
      <c r="A73" s="22"/>
      <c r="B73" s="23"/>
      <c r="C73" s="24"/>
      <c r="D73" s="24"/>
      <c r="E73" s="25" t="s">
        <v>23</v>
      </c>
      <c r="F73" s="11" t="s">
        <v>21</v>
      </c>
      <c r="G73" s="27">
        <v>92.4</v>
      </c>
      <c r="H73" s="26">
        <v>99.86</v>
      </c>
      <c r="I73" s="26">
        <v>93.88</v>
      </c>
      <c r="J73" s="26">
        <v>286.14</v>
      </c>
      <c r="K73" s="26">
        <v>286.14</v>
      </c>
      <c r="L73" s="28" t="str">
        <f>VLOOKUP(E73,[1]Sheet1!$E$16:$X$1054,20,0)</f>
        <v>"открытые запросы-предложения"</v>
      </c>
    </row>
    <row r="74" spans="1:12" s="2" customFormat="1" ht="21.95" customHeight="1" x14ac:dyDescent="0.2">
      <c r="A74" s="22"/>
      <c r="B74" s="23"/>
      <c r="C74" s="24"/>
      <c r="D74" s="24"/>
      <c r="E74" s="25" t="s">
        <v>24</v>
      </c>
      <c r="F74" s="11" t="s">
        <v>21</v>
      </c>
      <c r="G74" s="26">
        <v>0.86</v>
      </c>
      <c r="H74" s="26">
        <v>0.84</v>
      </c>
      <c r="I74" s="26">
        <v>0.77</v>
      </c>
      <c r="J74" s="26">
        <v>2.4700000000000002</v>
      </c>
      <c r="K74" s="26">
        <v>2.4700000000000002</v>
      </c>
      <c r="L74" s="28" t="str">
        <f>VLOOKUP(E74,[1]Sheet1!$E$16:$X$1054,20,0)</f>
        <v>"открытые запросы-предложения"</v>
      </c>
    </row>
    <row r="75" spans="1:12" s="2" customFormat="1" ht="21.95" customHeight="1" x14ac:dyDescent="0.2">
      <c r="A75" s="22"/>
      <c r="B75" s="23"/>
      <c r="C75" s="24"/>
      <c r="D75" s="24"/>
      <c r="E75" s="25" t="s">
        <v>25</v>
      </c>
      <c r="F75" s="11" t="s">
        <v>21</v>
      </c>
      <c r="G75" s="26">
        <v>0.05</v>
      </c>
      <c r="H75" s="26">
        <v>0.04</v>
      </c>
      <c r="I75" s="26">
        <v>0.03</v>
      </c>
      <c r="J75" s="26">
        <v>0.12</v>
      </c>
      <c r="K75" s="26">
        <v>0.12</v>
      </c>
      <c r="L75" s="28" t="str">
        <f>VLOOKUP(E75,[1]Sheet1!$E$16:$X$1054,20,0)</f>
        <v>"прямые закупки"</v>
      </c>
    </row>
    <row r="76" spans="1:12" s="2" customFormat="1" ht="21.95" customHeight="1" x14ac:dyDescent="0.2">
      <c r="A76" s="22"/>
      <c r="B76" s="23"/>
      <c r="C76" s="24"/>
      <c r="D76" s="24"/>
      <c r="E76" s="25" t="s">
        <v>26</v>
      </c>
      <c r="F76" s="11" t="s">
        <v>21</v>
      </c>
      <c r="G76" s="26">
        <v>0.02</v>
      </c>
      <c r="H76" s="26">
        <v>0.04</v>
      </c>
      <c r="I76" s="11"/>
      <c r="J76" s="26">
        <v>0.06</v>
      </c>
      <c r="K76" s="26">
        <v>0.06</v>
      </c>
      <c r="L76" s="28" t="str">
        <f>VLOOKUP(E76,[1]Sheet1!$E$16:$X$1054,20,0)</f>
        <v>"открытые запросы-предложения"</v>
      </c>
    </row>
    <row r="77" spans="1:12" s="2" customFormat="1" ht="21.95" customHeight="1" x14ac:dyDescent="0.2">
      <c r="A77" s="22"/>
      <c r="B77" s="23"/>
      <c r="C77" s="24"/>
      <c r="D77" s="24"/>
      <c r="E77" s="25" t="s">
        <v>27</v>
      </c>
      <c r="F77" s="11" t="s">
        <v>21</v>
      </c>
      <c r="G77" s="26">
        <v>31.38</v>
      </c>
      <c r="H77" s="26">
        <v>35.58</v>
      </c>
      <c r="I77" s="26">
        <v>28.83</v>
      </c>
      <c r="J77" s="26">
        <v>95.79</v>
      </c>
      <c r="K77" s="26">
        <v>95.79</v>
      </c>
      <c r="L77" s="28" t="str">
        <f>VLOOKUP(E77,[1]Sheet1!$E$16:$X$1054,20,0)</f>
        <v>"открытые запросы-предложения"</v>
      </c>
    </row>
    <row r="78" spans="1:12" s="2" customFormat="1" ht="21.95" customHeight="1" x14ac:dyDescent="0.2">
      <c r="A78" s="22"/>
      <c r="B78" s="23"/>
      <c r="C78" s="24"/>
      <c r="D78" s="24"/>
      <c r="E78" s="25" t="s">
        <v>275</v>
      </c>
      <c r="F78" s="11" t="s">
        <v>21</v>
      </c>
      <c r="G78" s="26">
        <v>0.02</v>
      </c>
      <c r="H78" s="26">
        <v>1.61</v>
      </c>
      <c r="I78" s="26">
        <v>7.0000000000000007E-2</v>
      </c>
      <c r="J78" s="27">
        <v>1.7</v>
      </c>
      <c r="K78" s="27">
        <v>1.7</v>
      </c>
      <c r="L78" s="28" t="s">
        <v>291</v>
      </c>
    </row>
    <row r="79" spans="1:12" s="2" customFormat="1" ht="21.95" customHeight="1" x14ac:dyDescent="0.2">
      <c r="A79" s="22"/>
      <c r="B79" s="23"/>
      <c r="C79" s="24"/>
      <c r="D79" s="24"/>
      <c r="E79" s="25" t="s">
        <v>28</v>
      </c>
      <c r="F79" s="11" t="s">
        <v>21</v>
      </c>
      <c r="G79" s="26">
        <v>1.1200000000000001</v>
      </c>
      <c r="H79" s="26">
        <v>10.31</v>
      </c>
      <c r="I79" s="26">
        <v>13.04</v>
      </c>
      <c r="J79" s="26">
        <v>24.47</v>
      </c>
      <c r="K79" s="26">
        <v>24.47</v>
      </c>
      <c r="L79" s="28" t="str">
        <f>VLOOKUP(E79,[1]Sheet1!$E$16:$X$1054,20,0)</f>
        <v>"открытые запросы-предложения"</v>
      </c>
    </row>
    <row r="80" spans="1:12" s="2" customFormat="1" ht="21.95" customHeight="1" x14ac:dyDescent="0.2">
      <c r="A80" s="22"/>
      <c r="B80" s="23"/>
      <c r="C80" s="24"/>
      <c r="D80" s="24"/>
      <c r="E80" s="25" t="s">
        <v>277</v>
      </c>
      <c r="F80" s="11" t="s">
        <v>21</v>
      </c>
      <c r="G80" s="26">
        <v>0.26</v>
      </c>
      <c r="H80" s="11"/>
      <c r="I80" s="11"/>
      <c r="J80" s="26">
        <v>0.26</v>
      </c>
      <c r="K80" s="26">
        <v>0.26</v>
      </c>
      <c r="L80" s="28" t="s">
        <v>291</v>
      </c>
    </row>
    <row r="81" spans="1:12" s="2" customFormat="1" ht="21.95" customHeight="1" x14ac:dyDescent="0.2">
      <c r="A81" s="22"/>
      <c r="B81" s="23"/>
      <c r="C81" s="24"/>
      <c r="D81" s="24"/>
      <c r="E81" s="25" t="s">
        <v>278</v>
      </c>
      <c r="F81" s="11" t="s">
        <v>21</v>
      </c>
      <c r="G81" s="26">
        <v>0.38</v>
      </c>
      <c r="H81" s="11"/>
      <c r="I81" s="26">
        <v>0.74</v>
      </c>
      <c r="J81" s="26">
        <v>1.1200000000000001</v>
      </c>
      <c r="K81" s="26">
        <v>1.1200000000000001</v>
      </c>
      <c r="L81" s="28" t="s">
        <v>291</v>
      </c>
    </row>
    <row r="82" spans="1:12" s="2" customFormat="1" ht="21.95" customHeight="1" x14ac:dyDescent="0.2">
      <c r="A82" s="22"/>
      <c r="B82" s="23"/>
      <c r="C82" s="24"/>
      <c r="D82" s="24"/>
      <c r="E82" s="25" t="s">
        <v>276</v>
      </c>
      <c r="F82" s="11" t="s">
        <v>21</v>
      </c>
      <c r="G82" s="26">
        <v>0.21</v>
      </c>
      <c r="H82" s="26">
        <v>0.44</v>
      </c>
      <c r="I82" s="26">
        <v>0.02</v>
      </c>
      <c r="J82" s="26">
        <v>0.67</v>
      </c>
      <c r="K82" s="26">
        <v>0.67</v>
      </c>
      <c r="L82" s="28" t="s">
        <v>291</v>
      </c>
    </row>
    <row r="83" spans="1:12" s="2" customFormat="1" ht="21.95" customHeight="1" x14ac:dyDescent="0.2">
      <c r="A83" s="22"/>
      <c r="B83" s="23"/>
      <c r="C83" s="24"/>
      <c r="D83" s="24"/>
      <c r="E83" s="25" t="s">
        <v>29</v>
      </c>
      <c r="F83" s="11" t="s">
        <v>21</v>
      </c>
      <c r="G83" s="18">
        <v>2</v>
      </c>
      <c r="H83" s="26">
        <v>1.43</v>
      </c>
      <c r="I83" s="26">
        <v>2.64</v>
      </c>
      <c r="J83" s="26">
        <v>6.07</v>
      </c>
      <c r="K83" s="26">
        <v>6.07</v>
      </c>
      <c r="L83" s="28" t="str">
        <f>VLOOKUP(E83,[1]Sheet1!$E$16:$X$1054,20,0)</f>
        <v>"открытые запросы-предложения"</v>
      </c>
    </row>
    <row r="84" spans="1:12" s="2" customFormat="1" ht="21.95" customHeight="1" x14ac:dyDescent="0.2">
      <c r="A84" s="22"/>
      <c r="B84" s="23"/>
      <c r="C84" s="24"/>
      <c r="D84" s="24"/>
      <c r="E84" s="25" t="s">
        <v>30</v>
      </c>
      <c r="F84" s="11" t="s">
        <v>21</v>
      </c>
      <c r="G84" s="26">
        <v>0.02</v>
      </c>
      <c r="H84" s="26">
        <v>0.01</v>
      </c>
      <c r="I84" s="26">
        <v>0.01</v>
      </c>
      <c r="J84" s="26">
        <v>0.04</v>
      </c>
      <c r="K84" s="26">
        <v>0.04</v>
      </c>
      <c r="L84" s="28" t="str">
        <f>VLOOKUP(E84,[1]Sheet1!$E$16:$X$1054,20,0)</f>
        <v>"открытые запросы-предложения"</v>
      </c>
    </row>
    <row r="85" spans="1:12" s="2" customFormat="1" ht="21.95" customHeight="1" x14ac:dyDescent="0.2">
      <c r="A85" s="22"/>
      <c r="B85" s="23"/>
      <c r="C85" s="24"/>
      <c r="D85" s="24"/>
      <c r="E85" s="25" t="s">
        <v>31</v>
      </c>
      <c r="F85" s="11" t="s">
        <v>21</v>
      </c>
      <c r="G85" s="26">
        <v>0.01</v>
      </c>
      <c r="H85" s="26">
        <v>0.01</v>
      </c>
      <c r="I85" s="26">
        <v>0.48</v>
      </c>
      <c r="J85" s="27">
        <v>0.5</v>
      </c>
      <c r="K85" s="27">
        <v>0.5</v>
      </c>
      <c r="L85" s="28" t="str">
        <f>VLOOKUP(E85,[1]Sheet1!$E$16:$X$1054,20,0)</f>
        <v>"открытые запросы-предложения"</v>
      </c>
    </row>
    <row r="86" spans="1:12" s="2" customFormat="1" ht="21.95" customHeight="1" x14ac:dyDescent="0.2">
      <c r="A86" s="22"/>
      <c r="B86" s="23"/>
      <c r="C86" s="24"/>
      <c r="D86" s="24"/>
      <c r="E86" s="25" t="s">
        <v>32</v>
      </c>
      <c r="F86" s="11" t="s">
        <v>21</v>
      </c>
      <c r="G86" s="26">
        <v>0.23</v>
      </c>
      <c r="H86" s="26">
        <v>0.21</v>
      </c>
      <c r="I86" s="26">
        <v>13.98</v>
      </c>
      <c r="J86" s="26">
        <v>14.42</v>
      </c>
      <c r="K86" s="26">
        <v>14.42</v>
      </c>
      <c r="L86" s="28" t="str">
        <f>VLOOKUP(E86,[1]Sheet1!$E$16:$X$1054,20,0)</f>
        <v>"открытые запросы-предложения"</v>
      </c>
    </row>
    <row r="87" spans="1:12" s="2" customFormat="1" ht="21.95" customHeight="1" x14ac:dyDescent="0.2">
      <c r="A87" s="22"/>
      <c r="B87" s="23"/>
      <c r="C87" s="24"/>
      <c r="D87" s="24"/>
      <c r="E87" s="25" t="s">
        <v>33</v>
      </c>
      <c r="F87" s="11" t="s">
        <v>21</v>
      </c>
      <c r="G87" s="26">
        <v>0.05</v>
      </c>
      <c r="H87" s="26">
        <v>0.79</v>
      </c>
      <c r="I87" s="26">
        <v>0.99</v>
      </c>
      <c r="J87" s="26">
        <v>1.83</v>
      </c>
      <c r="K87" s="26">
        <v>1.83</v>
      </c>
      <c r="L87" s="28" t="str">
        <f>VLOOKUP(E87,[1]Sheet1!$E$16:$X$1054,20,0)</f>
        <v>"открытые запросы-предложения"</v>
      </c>
    </row>
    <row r="88" spans="1:12" s="2" customFormat="1" ht="21.95" customHeight="1" x14ac:dyDescent="0.2">
      <c r="A88" s="22"/>
      <c r="B88" s="23"/>
      <c r="C88" s="24"/>
      <c r="D88" s="24"/>
      <c r="E88" s="25" t="s">
        <v>34</v>
      </c>
      <c r="F88" s="11" t="s">
        <v>21</v>
      </c>
      <c r="G88" s="26">
        <v>3.06</v>
      </c>
      <c r="H88" s="26">
        <v>2.77</v>
      </c>
      <c r="I88" s="26">
        <v>2.56</v>
      </c>
      <c r="J88" s="26">
        <v>8.39</v>
      </c>
      <c r="K88" s="26">
        <v>8.39</v>
      </c>
      <c r="L88" s="28" t="str">
        <f>VLOOKUP(E88,[1]Sheet1!$E$16:$X$1054,20,0)</f>
        <v>"открытые запросы-предложения"</v>
      </c>
    </row>
    <row r="89" spans="1:12" s="2" customFormat="1" ht="21.95" customHeight="1" x14ac:dyDescent="0.2">
      <c r="A89" s="22"/>
      <c r="B89" s="23"/>
      <c r="C89" s="24"/>
      <c r="D89" s="24"/>
      <c r="E89" s="25" t="s">
        <v>279</v>
      </c>
      <c r="F89" s="11" t="s">
        <v>21</v>
      </c>
      <c r="G89" s="26">
        <v>0.32</v>
      </c>
      <c r="H89" s="26">
        <v>0.26</v>
      </c>
      <c r="I89" s="26">
        <v>0.23</v>
      </c>
      <c r="J89" s="26">
        <v>0.81</v>
      </c>
      <c r="K89" s="26">
        <v>0.81</v>
      </c>
      <c r="L89" s="37" t="s">
        <v>289</v>
      </c>
    </row>
    <row r="90" spans="1:12" s="2" customFormat="1" ht="21.95" customHeight="1" x14ac:dyDescent="0.2">
      <c r="A90" s="22"/>
      <c r="B90" s="23"/>
      <c r="C90" s="24"/>
      <c r="D90" s="24"/>
      <c r="E90" s="25" t="s">
        <v>282</v>
      </c>
      <c r="F90" s="11" t="s">
        <v>21</v>
      </c>
      <c r="G90" s="26">
        <v>0.18</v>
      </c>
      <c r="H90" s="27">
        <v>0.2</v>
      </c>
      <c r="I90" s="11"/>
      <c r="J90" s="26">
        <v>0.38</v>
      </c>
      <c r="K90" s="26">
        <v>0.38</v>
      </c>
      <c r="L90" s="28" t="s">
        <v>289</v>
      </c>
    </row>
    <row r="91" spans="1:12" s="2" customFormat="1" ht="21.95" customHeight="1" x14ac:dyDescent="0.2">
      <c r="A91" s="22"/>
      <c r="B91" s="23"/>
      <c r="C91" s="24"/>
      <c r="D91" s="24"/>
      <c r="E91" s="25" t="s">
        <v>292</v>
      </c>
      <c r="F91" s="11" t="s">
        <v>21</v>
      </c>
      <c r="G91" s="26">
        <v>2.0099999999999998</v>
      </c>
      <c r="H91" s="18">
        <v>2</v>
      </c>
      <c r="I91" s="26">
        <v>1.92</v>
      </c>
      <c r="J91" s="26">
        <v>5.93</v>
      </c>
      <c r="K91" s="26">
        <v>5.93</v>
      </c>
      <c r="L91" s="28" t="str">
        <f>VLOOKUP(E91,[1]Sheet1!$E$16:$X$1054,20,0)</f>
        <v>"открытые запросы-предложения"</v>
      </c>
    </row>
    <row r="92" spans="1:12" s="2" customFormat="1" ht="21.95" customHeight="1" x14ac:dyDescent="0.2">
      <c r="A92" s="22"/>
      <c r="B92" s="23"/>
      <c r="C92" s="24"/>
      <c r="D92" s="24"/>
      <c r="E92" s="25" t="s">
        <v>35</v>
      </c>
      <c r="F92" s="11" t="s">
        <v>21</v>
      </c>
      <c r="G92" s="26">
        <v>0.16</v>
      </c>
      <c r="H92" s="26">
        <v>0.57999999999999996</v>
      </c>
      <c r="I92" s="26">
        <v>5.75</v>
      </c>
      <c r="J92" s="26">
        <v>6.49</v>
      </c>
      <c r="K92" s="26">
        <v>6.49</v>
      </c>
      <c r="L92" s="28" t="s">
        <v>289</v>
      </c>
    </row>
    <row r="93" spans="1:12" s="2" customFormat="1" ht="21.95" customHeight="1" x14ac:dyDescent="0.2">
      <c r="A93" s="22"/>
      <c r="B93" s="23"/>
      <c r="C93" s="24"/>
      <c r="D93" s="24"/>
      <c r="E93" s="25" t="s">
        <v>36</v>
      </c>
      <c r="F93" s="11" t="s">
        <v>21</v>
      </c>
      <c r="G93" s="26">
        <v>0.02</v>
      </c>
      <c r="H93" s="26">
        <v>6.42</v>
      </c>
      <c r="I93" s="26">
        <v>0.09</v>
      </c>
      <c r="J93" s="26">
        <v>6.53</v>
      </c>
      <c r="K93" s="26">
        <v>6.53</v>
      </c>
      <c r="L93" s="28" t="s">
        <v>289</v>
      </c>
    </row>
    <row r="94" spans="1:12" s="2" customFormat="1" ht="21.95" customHeight="1" x14ac:dyDescent="0.2">
      <c r="A94" s="22"/>
      <c r="B94" s="23"/>
      <c r="C94" s="24"/>
      <c r="D94" s="24"/>
      <c r="E94" s="25" t="s">
        <v>37</v>
      </c>
      <c r="F94" s="11" t="s">
        <v>21</v>
      </c>
      <c r="G94" s="27">
        <v>1.6</v>
      </c>
      <c r="H94" s="26">
        <v>1.46</v>
      </c>
      <c r="I94" s="26">
        <v>1.45</v>
      </c>
      <c r="J94" s="26">
        <v>4.51</v>
      </c>
      <c r="K94" s="26">
        <v>4.51</v>
      </c>
      <c r="L94" s="28" t="str">
        <f>VLOOKUP(E94,[1]Sheet1!$E$16:$X$1054,20,0)</f>
        <v>"открытые запросы-предложения"</v>
      </c>
    </row>
    <row r="95" spans="1:12" s="2" customFormat="1" ht="21.95" customHeight="1" x14ac:dyDescent="0.2">
      <c r="A95" s="22"/>
      <c r="B95" s="23"/>
      <c r="C95" s="24"/>
      <c r="D95" s="24"/>
      <c r="E95" s="25" t="s">
        <v>38</v>
      </c>
      <c r="F95" s="11" t="s">
        <v>21</v>
      </c>
      <c r="G95" s="26">
        <v>0.08</v>
      </c>
      <c r="H95" s="26">
        <v>0.12</v>
      </c>
      <c r="I95" s="26">
        <v>0.06</v>
      </c>
      <c r="J95" s="26">
        <v>0.26</v>
      </c>
      <c r="K95" s="26">
        <v>0.26</v>
      </c>
      <c r="L95" s="28" t="str">
        <f>VLOOKUP(E95,[1]Sheet1!$E$16:$X$1054,20,0)</f>
        <v>"открытые запросы-предложения"</v>
      </c>
    </row>
    <row r="96" spans="1:12" s="2" customFormat="1" ht="21.95" customHeight="1" x14ac:dyDescent="0.2">
      <c r="A96" s="22"/>
      <c r="B96" s="23"/>
      <c r="C96" s="24"/>
      <c r="D96" s="24"/>
      <c r="E96" s="25" t="s">
        <v>39</v>
      </c>
      <c r="F96" s="11" t="s">
        <v>21</v>
      </c>
      <c r="G96" s="26">
        <v>0.11</v>
      </c>
      <c r="H96" s="11"/>
      <c r="I96" s="26">
        <v>4.99</v>
      </c>
      <c r="J96" s="27">
        <v>5.0999999999999996</v>
      </c>
      <c r="K96" s="27">
        <v>5.0999999999999996</v>
      </c>
      <c r="L96" s="28" t="str">
        <f>VLOOKUP(E96,[1]Sheet1!$E$16:$X$1054,20,0)</f>
        <v>"открытые запросы-предложения"</v>
      </c>
    </row>
    <row r="97" spans="1:12" s="2" customFormat="1" ht="21.95" customHeight="1" x14ac:dyDescent="0.2">
      <c r="A97" s="22"/>
      <c r="B97" s="23"/>
      <c r="C97" s="24"/>
      <c r="D97" s="24"/>
      <c r="E97" s="25" t="s">
        <v>40</v>
      </c>
      <c r="F97" s="11" t="s">
        <v>21</v>
      </c>
      <c r="G97" s="26">
        <v>14.59</v>
      </c>
      <c r="H97" s="27">
        <v>15.9</v>
      </c>
      <c r="I97" s="26">
        <v>14.86</v>
      </c>
      <c r="J97" s="26">
        <v>45.35</v>
      </c>
      <c r="K97" s="26">
        <v>45.35</v>
      </c>
      <c r="L97" s="28" t="str">
        <f>VLOOKUP(E97,[1]Sheet1!$E$16:$X$1054,20,0)</f>
        <v>"открытые запросы-предложения"</v>
      </c>
    </row>
    <row r="98" spans="1:12" s="2" customFormat="1" ht="21.95" customHeight="1" x14ac:dyDescent="0.2">
      <c r="A98" s="22"/>
      <c r="B98" s="23"/>
      <c r="C98" s="24"/>
      <c r="D98" s="24"/>
      <c r="E98" s="25" t="s">
        <v>41</v>
      </c>
      <c r="F98" s="11" t="s">
        <v>21</v>
      </c>
      <c r="G98" s="26">
        <v>2.97</v>
      </c>
      <c r="H98" s="26">
        <v>2.78</v>
      </c>
      <c r="I98" s="26">
        <v>2.97</v>
      </c>
      <c r="J98" s="26">
        <v>8.7200000000000006</v>
      </c>
      <c r="K98" s="26">
        <v>8.7200000000000006</v>
      </c>
      <c r="L98" s="28" t="str">
        <f>VLOOKUP(E98,[1]Sheet1!$E$16:$X$1054,20,0)</f>
        <v>"открытые запросы-предложения"</v>
      </c>
    </row>
    <row r="99" spans="1:12" s="2" customFormat="1" ht="21.95" customHeight="1" x14ac:dyDescent="0.2">
      <c r="A99" s="22"/>
      <c r="B99" s="23"/>
      <c r="C99" s="24"/>
      <c r="D99" s="24"/>
      <c r="E99" s="25" t="s">
        <v>42</v>
      </c>
      <c r="F99" s="11" t="s">
        <v>21</v>
      </c>
      <c r="G99" s="26">
        <v>0.03</v>
      </c>
      <c r="H99" s="26">
        <v>0.03</v>
      </c>
      <c r="I99" s="26">
        <v>0.02</v>
      </c>
      <c r="J99" s="26">
        <v>0.08</v>
      </c>
      <c r="K99" s="26">
        <v>0.08</v>
      </c>
      <c r="L99" s="28" t="str">
        <f>VLOOKUP(E99,[1]Sheet1!$E$16:$X$1054,20,0)</f>
        <v>"открытые запросы-предложения"</v>
      </c>
    </row>
    <row r="100" spans="1:12" s="2" customFormat="1" ht="21.95" customHeight="1" x14ac:dyDescent="0.2">
      <c r="A100" s="22"/>
      <c r="B100" s="23"/>
      <c r="C100" s="24"/>
      <c r="D100" s="24"/>
      <c r="E100" s="25" t="s">
        <v>43</v>
      </c>
      <c r="F100" s="11" t="s">
        <v>21</v>
      </c>
      <c r="G100" s="26">
        <v>0.56000000000000005</v>
      </c>
      <c r="H100" s="27">
        <v>0.4</v>
      </c>
      <c r="I100" s="26">
        <v>0.25</v>
      </c>
      <c r="J100" s="26">
        <v>1.21</v>
      </c>
      <c r="K100" s="26">
        <v>1.21</v>
      </c>
      <c r="L100" s="28" t="str">
        <f>VLOOKUP(E100,[1]Sheet1!$E$16:$X$1054,20,0)</f>
        <v>"прямые закупки"</v>
      </c>
    </row>
    <row r="101" spans="1:12" s="2" customFormat="1" ht="21.95" customHeight="1" x14ac:dyDescent="0.2">
      <c r="A101" s="22"/>
      <c r="B101" s="23"/>
      <c r="C101" s="24"/>
      <c r="D101" s="24"/>
      <c r="E101" s="25" t="s">
        <v>44</v>
      </c>
      <c r="F101" s="11" t="s">
        <v>21</v>
      </c>
      <c r="G101" s="26">
        <v>23.52</v>
      </c>
      <c r="H101" s="26">
        <v>21.69</v>
      </c>
      <c r="I101" s="27">
        <v>23.5</v>
      </c>
      <c r="J101" s="26">
        <v>68.709999999999994</v>
      </c>
      <c r="K101" s="26">
        <v>68.709999999999994</v>
      </c>
      <c r="L101" s="28" t="str">
        <f>VLOOKUP(E101,[1]Sheet1!$E$16:$X$1054,20,0)</f>
        <v>"прямые закупки"</v>
      </c>
    </row>
    <row r="102" spans="1:12" s="2" customFormat="1" ht="21.95" customHeight="1" x14ac:dyDescent="0.2">
      <c r="A102" s="22"/>
      <c r="B102" s="23"/>
      <c r="C102" s="24"/>
      <c r="D102" s="24"/>
      <c r="E102" s="25" t="s">
        <v>45</v>
      </c>
      <c r="F102" s="11" t="s">
        <v>21</v>
      </c>
      <c r="G102" s="26">
        <v>0.03</v>
      </c>
      <c r="H102" s="26">
        <v>0.22</v>
      </c>
      <c r="I102" s="26">
        <v>0.16</v>
      </c>
      <c r="J102" s="26">
        <v>0.41</v>
      </c>
      <c r="K102" s="26">
        <v>0.41</v>
      </c>
      <c r="L102" s="28" t="str">
        <f>VLOOKUP(E102,[1]Sheet1!$E$16:$X$1054,20,0)</f>
        <v>"открытые запросы-предложения"</v>
      </c>
    </row>
    <row r="103" spans="1:12" s="2" customFormat="1" ht="21.95" customHeight="1" x14ac:dyDescent="0.2">
      <c r="A103" s="22"/>
      <c r="B103" s="23"/>
      <c r="C103" s="24"/>
      <c r="D103" s="24"/>
      <c r="E103" s="25" t="s">
        <v>46</v>
      </c>
      <c r="F103" s="11" t="s">
        <v>21</v>
      </c>
      <c r="G103" s="26">
        <v>2.59</v>
      </c>
      <c r="H103" s="26">
        <v>3.29</v>
      </c>
      <c r="I103" s="26">
        <v>3.29</v>
      </c>
      <c r="J103" s="26">
        <v>9.17</v>
      </c>
      <c r="K103" s="26">
        <v>9.17</v>
      </c>
      <c r="L103" s="28" t="str">
        <f>VLOOKUP(E103,[1]Sheet1!$E$16:$X$1054,20,0)</f>
        <v>"открытые запросы-предложения"</v>
      </c>
    </row>
    <row r="104" spans="1:12" s="2" customFormat="1" ht="21.95" customHeight="1" x14ac:dyDescent="0.2">
      <c r="A104" s="22"/>
      <c r="B104" s="23"/>
      <c r="C104" s="24"/>
      <c r="D104" s="24"/>
      <c r="E104" s="25" t="s">
        <v>47</v>
      </c>
      <c r="F104" s="11" t="s">
        <v>21</v>
      </c>
      <c r="G104" s="18">
        <v>2</v>
      </c>
      <c r="H104" s="26">
        <v>2.34</v>
      </c>
      <c r="I104" s="26">
        <v>2.83</v>
      </c>
      <c r="J104" s="26">
        <v>7.17</v>
      </c>
      <c r="K104" s="26">
        <v>7.17</v>
      </c>
      <c r="L104" s="28" t="str">
        <f>VLOOKUP(E104,[1]Sheet1!$E$16:$X$1054,20,0)</f>
        <v>"открытые запросы-предложения"</v>
      </c>
    </row>
    <row r="105" spans="1:12" s="2" customFormat="1" ht="21.95" customHeight="1" x14ac:dyDescent="0.2">
      <c r="A105" s="22"/>
      <c r="B105" s="23"/>
      <c r="C105" s="24"/>
      <c r="D105" s="24"/>
      <c r="E105" s="25" t="s">
        <v>48</v>
      </c>
      <c r="F105" s="11" t="s">
        <v>21</v>
      </c>
      <c r="G105" s="26">
        <v>2.2799999999999998</v>
      </c>
      <c r="H105" s="26">
        <v>2.21</v>
      </c>
      <c r="I105" s="26">
        <v>2.34</v>
      </c>
      <c r="J105" s="26">
        <v>6.83</v>
      </c>
      <c r="K105" s="26">
        <v>6.83</v>
      </c>
      <c r="L105" s="28" t="str">
        <f>VLOOKUP(E105,[1]Sheet1!$E$16:$X$1054,20,0)</f>
        <v>"открытые запросы-предложения"</v>
      </c>
    </row>
    <row r="106" spans="1:12" s="2" customFormat="1" ht="21.95" customHeight="1" x14ac:dyDescent="0.2">
      <c r="A106" s="22"/>
      <c r="B106" s="23"/>
      <c r="C106" s="24"/>
      <c r="D106" s="24"/>
      <c r="E106" s="25" t="s">
        <v>49</v>
      </c>
      <c r="F106" s="11" t="s">
        <v>21</v>
      </c>
      <c r="G106" s="26">
        <v>3.76</v>
      </c>
      <c r="H106" s="26">
        <v>4.1500000000000004</v>
      </c>
      <c r="I106" s="27">
        <v>4.5</v>
      </c>
      <c r="J106" s="26">
        <v>12.41</v>
      </c>
      <c r="K106" s="26">
        <v>12.41</v>
      </c>
      <c r="L106" s="28" t="str">
        <f>VLOOKUP(E106,[1]Sheet1!$E$16:$X$1054,20,0)</f>
        <v>"открытые запросы-предложения"</v>
      </c>
    </row>
    <row r="107" spans="1:12" s="2" customFormat="1" ht="21.95" customHeight="1" x14ac:dyDescent="0.2">
      <c r="A107" s="22"/>
      <c r="B107" s="23"/>
      <c r="C107" s="24"/>
      <c r="D107" s="24"/>
      <c r="E107" s="25" t="s">
        <v>50</v>
      </c>
      <c r="F107" s="11" t="s">
        <v>21</v>
      </c>
      <c r="G107" s="26">
        <v>0.04</v>
      </c>
      <c r="H107" s="26">
        <v>0.06</v>
      </c>
      <c r="I107" s="26">
        <v>0.03</v>
      </c>
      <c r="J107" s="26">
        <v>0.13</v>
      </c>
      <c r="K107" s="26">
        <v>0.13</v>
      </c>
      <c r="L107" s="28" t="str">
        <f>VLOOKUP(E107,[1]Sheet1!$E$16:$X$1054,20,0)</f>
        <v>"открытые запросы-предложения"</v>
      </c>
    </row>
    <row r="108" spans="1:12" s="2" customFormat="1" ht="21.95" customHeight="1" x14ac:dyDescent="0.2">
      <c r="A108" s="22"/>
      <c r="B108" s="23"/>
      <c r="C108" s="24"/>
      <c r="D108" s="24"/>
      <c r="E108" s="25" t="s">
        <v>51</v>
      </c>
      <c r="F108" s="11" t="s">
        <v>21</v>
      </c>
      <c r="G108" s="26">
        <v>0.14000000000000001</v>
      </c>
      <c r="H108" s="27">
        <v>0.1</v>
      </c>
      <c r="I108" s="26">
        <v>7.0000000000000007E-2</v>
      </c>
      <c r="J108" s="26">
        <v>0.31</v>
      </c>
      <c r="K108" s="26">
        <v>0.31</v>
      </c>
      <c r="L108" s="28" t="str">
        <f>VLOOKUP(E108,[1]Sheet1!$E$16:$X$1054,20,0)</f>
        <v>"открытые запросы-предложения"</v>
      </c>
    </row>
    <row r="109" spans="1:12" s="2" customFormat="1" ht="21.95" customHeight="1" x14ac:dyDescent="0.2">
      <c r="A109" s="22"/>
      <c r="B109" s="23"/>
      <c r="C109" s="24"/>
      <c r="D109" s="24"/>
      <c r="E109" s="25" t="s">
        <v>52</v>
      </c>
      <c r="F109" s="11" t="s">
        <v>21</v>
      </c>
      <c r="G109" s="26">
        <v>0.99</v>
      </c>
      <c r="H109" s="26">
        <v>0.97</v>
      </c>
      <c r="I109" s="26">
        <v>0.74</v>
      </c>
      <c r="J109" s="27">
        <v>2.7</v>
      </c>
      <c r="K109" s="27">
        <v>2.7</v>
      </c>
      <c r="L109" s="28" t="str">
        <f>VLOOKUP(E109,[1]Sheet1!$E$16:$X$1054,20,0)</f>
        <v>"открытые запросы-предложения"</v>
      </c>
    </row>
    <row r="110" spans="1:12" s="2" customFormat="1" ht="21.95" customHeight="1" x14ac:dyDescent="0.2">
      <c r="A110" s="22"/>
      <c r="B110" s="23"/>
      <c r="C110" s="24"/>
      <c r="D110" s="24"/>
      <c r="E110" s="25" t="s">
        <v>53</v>
      </c>
      <c r="F110" s="11" t="s">
        <v>21</v>
      </c>
      <c r="G110" s="26">
        <v>0.96</v>
      </c>
      <c r="H110" s="26">
        <v>1.07</v>
      </c>
      <c r="I110" s="26">
        <v>0.96</v>
      </c>
      <c r="J110" s="26">
        <v>2.99</v>
      </c>
      <c r="K110" s="26">
        <v>2.99</v>
      </c>
      <c r="L110" s="28" t="str">
        <f>VLOOKUP(E110,[1]Sheet1!$E$16:$X$1054,20,0)</f>
        <v>"открытые запросы-предложения"</v>
      </c>
    </row>
    <row r="111" spans="1:12" s="2" customFormat="1" ht="21.95" customHeight="1" x14ac:dyDescent="0.2">
      <c r="A111" s="22"/>
      <c r="B111" s="23"/>
      <c r="C111" s="24"/>
      <c r="D111" s="24"/>
      <c r="E111" s="25" t="s">
        <v>54</v>
      </c>
      <c r="F111" s="11" t="s">
        <v>21</v>
      </c>
      <c r="G111" s="26">
        <v>1.43</v>
      </c>
      <c r="H111" s="27">
        <v>1.6</v>
      </c>
      <c r="I111" s="26">
        <v>1.54</v>
      </c>
      <c r="J111" s="26">
        <v>4.57</v>
      </c>
      <c r="K111" s="26">
        <v>4.57</v>
      </c>
      <c r="L111" s="28" t="str">
        <f>VLOOKUP(E111,[1]Sheet1!$E$16:$X$1054,20,0)</f>
        <v>"открытые запросы-предложения"</v>
      </c>
    </row>
    <row r="112" spans="1:12" s="2" customFormat="1" ht="21.95" customHeight="1" x14ac:dyDescent="0.2">
      <c r="A112" s="22"/>
      <c r="B112" s="23"/>
      <c r="C112" s="24"/>
      <c r="D112" s="24"/>
      <c r="E112" s="25" t="s">
        <v>55</v>
      </c>
      <c r="F112" s="11" t="s">
        <v>21</v>
      </c>
      <c r="G112" s="26">
        <v>0.71</v>
      </c>
      <c r="H112" s="26">
        <v>0.68</v>
      </c>
      <c r="I112" s="26">
        <v>0.55000000000000004</v>
      </c>
      <c r="J112" s="26">
        <v>1.94</v>
      </c>
      <c r="K112" s="26">
        <v>1.94</v>
      </c>
      <c r="L112" s="28" t="str">
        <f>VLOOKUP(E112,[1]Sheet1!$E$16:$X$1054,20,0)</f>
        <v>"открытые запросы-предложения"</v>
      </c>
    </row>
    <row r="113" spans="1:12" s="2" customFormat="1" ht="21.95" customHeight="1" x14ac:dyDescent="0.2">
      <c r="A113" s="22"/>
      <c r="B113" s="23"/>
      <c r="C113" s="24"/>
      <c r="D113" s="24"/>
      <c r="E113" s="25" t="s">
        <v>56</v>
      </c>
      <c r="F113" s="11" t="s">
        <v>21</v>
      </c>
      <c r="G113" s="26">
        <v>0.05</v>
      </c>
      <c r="H113" s="11"/>
      <c r="I113" s="11"/>
      <c r="J113" s="26">
        <v>0.05</v>
      </c>
      <c r="K113" s="26">
        <v>0.05</v>
      </c>
      <c r="L113" s="28" t="str">
        <f>VLOOKUP(E113,[1]Sheet1!$E$16:$X$1054,20,0)</f>
        <v>"открытые запросы-предложения"</v>
      </c>
    </row>
    <row r="114" spans="1:12" s="2" customFormat="1" ht="21.95" customHeight="1" x14ac:dyDescent="0.2">
      <c r="A114" s="22"/>
      <c r="B114" s="23"/>
      <c r="C114" s="24"/>
      <c r="D114" s="24"/>
      <c r="E114" s="25" t="s">
        <v>280</v>
      </c>
      <c r="F114" s="11" t="s">
        <v>21</v>
      </c>
      <c r="G114" s="26">
        <v>1.1299999999999999</v>
      </c>
      <c r="H114" s="26">
        <v>1.78</v>
      </c>
      <c r="I114" s="26">
        <v>1.08</v>
      </c>
      <c r="J114" s="26">
        <v>3.99</v>
      </c>
      <c r="K114" s="26">
        <v>3.99</v>
      </c>
      <c r="L114" s="28" t="s">
        <v>291</v>
      </c>
    </row>
    <row r="115" spans="1:12" s="2" customFormat="1" ht="21.95" customHeight="1" x14ac:dyDescent="0.2">
      <c r="A115" s="22"/>
      <c r="B115" s="23"/>
      <c r="C115" s="24"/>
      <c r="D115" s="24"/>
      <c r="E115" s="25" t="s">
        <v>57</v>
      </c>
      <c r="F115" s="11" t="s">
        <v>21</v>
      </c>
      <c r="G115" s="11"/>
      <c r="H115" s="11"/>
      <c r="I115" s="11"/>
      <c r="J115" s="11"/>
      <c r="K115" s="11"/>
      <c r="L115" s="28" t="str">
        <f>VLOOKUP(E115,[1]Sheet1!$E$16:$X$1054,20,0)</f>
        <v>"открытые запросы-предложения"</v>
      </c>
    </row>
    <row r="116" spans="1:12" s="2" customFormat="1" ht="21.95" customHeight="1" x14ac:dyDescent="0.2">
      <c r="A116" s="22"/>
      <c r="B116" s="23"/>
      <c r="C116" s="24"/>
      <c r="D116" s="24"/>
      <c r="E116" s="25" t="s">
        <v>58</v>
      </c>
      <c r="F116" s="11" t="s">
        <v>21</v>
      </c>
      <c r="G116" s="11"/>
      <c r="H116" s="26">
        <v>0.57999999999999996</v>
      </c>
      <c r="I116" s="26">
        <v>42.42</v>
      </c>
      <c r="J116" s="18">
        <v>43</v>
      </c>
      <c r="K116" s="18">
        <v>43</v>
      </c>
      <c r="L116" s="28" t="str">
        <f>VLOOKUP(E116,[1]Sheet1!$E$16:$X$1054,20,0)</f>
        <v>"открытые запросы-предложения"</v>
      </c>
    </row>
    <row r="117" spans="1:12" s="2" customFormat="1" ht="21.95" customHeight="1" x14ac:dyDescent="0.2">
      <c r="A117" s="22"/>
      <c r="B117" s="23"/>
      <c r="C117" s="24"/>
      <c r="D117" s="24"/>
      <c r="E117" s="25" t="s">
        <v>59</v>
      </c>
      <c r="F117" s="11" t="s">
        <v>21</v>
      </c>
      <c r="G117" s="11"/>
      <c r="H117" s="26">
        <v>20.16</v>
      </c>
      <c r="I117" s="26">
        <v>3.11</v>
      </c>
      <c r="J117" s="26">
        <v>23.27</v>
      </c>
      <c r="K117" s="26">
        <v>23.27</v>
      </c>
      <c r="L117" s="28" t="str">
        <f>VLOOKUP(E117,[1]Sheet1!$E$16:$X$1054,20,0)</f>
        <v>"открытые запросы-предложения"</v>
      </c>
    </row>
    <row r="118" spans="1:12" s="2" customFormat="1" ht="21.95" customHeight="1" x14ac:dyDescent="0.2">
      <c r="A118" s="22"/>
      <c r="B118" s="23"/>
      <c r="C118" s="24"/>
      <c r="D118" s="24"/>
      <c r="E118" s="25" t="s">
        <v>283</v>
      </c>
      <c r="F118" s="11" t="s">
        <v>21</v>
      </c>
      <c r="G118" s="11"/>
      <c r="H118" s="26">
        <v>1.87</v>
      </c>
      <c r="I118" s="11"/>
      <c r="J118" s="26">
        <v>1.87</v>
      </c>
      <c r="K118" s="26">
        <v>1.87</v>
      </c>
      <c r="L118" s="28" t="s">
        <v>291</v>
      </c>
    </row>
    <row r="119" spans="1:12" s="2" customFormat="1" ht="21.95" customHeight="1" x14ac:dyDescent="0.2">
      <c r="A119" s="22"/>
      <c r="B119" s="23"/>
      <c r="C119" s="24"/>
      <c r="D119" s="24"/>
      <c r="E119" s="25" t="s">
        <v>61</v>
      </c>
      <c r="F119" s="11" t="s">
        <v>21</v>
      </c>
      <c r="G119" s="11"/>
      <c r="H119" s="27">
        <v>1.7</v>
      </c>
      <c r="I119" s="26">
        <v>1.48</v>
      </c>
      <c r="J119" s="26">
        <v>3.18</v>
      </c>
      <c r="K119" s="26">
        <v>3.18</v>
      </c>
      <c r="L119" s="28" t="str">
        <f>VLOOKUP(E119,[1]Sheet1!$E$16:$X$1054,20,0)</f>
        <v>"открытые запросы-предложения"</v>
      </c>
    </row>
    <row r="120" spans="1:12" s="2" customFormat="1" ht="21.95" customHeight="1" x14ac:dyDescent="0.2">
      <c r="A120" s="22"/>
      <c r="B120" s="23"/>
      <c r="C120" s="24"/>
      <c r="D120" s="24"/>
      <c r="E120" s="25" t="s">
        <v>294</v>
      </c>
      <c r="F120" s="11" t="s">
        <v>21</v>
      </c>
      <c r="G120" s="11"/>
      <c r="H120" s="26">
        <v>0.02</v>
      </c>
      <c r="I120" s="26">
        <v>0.92</v>
      </c>
      <c r="J120" s="26">
        <v>0.94</v>
      </c>
      <c r="K120" s="26">
        <v>0.94</v>
      </c>
      <c r="L120" s="28" t="s">
        <v>291</v>
      </c>
    </row>
    <row r="121" spans="1:12" s="2" customFormat="1" ht="21.95" customHeight="1" x14ac:dyDescent="0.2">
      <c r="A121" s="22"/>
      <c r="B121" s="23"/>
      <c r="C121" s="24"/>
      <c r="D121" s="24"/>
      <c r="E121" s="25" t="s">
        <v>60</v>
      </c>
      <c r="F121" s="11" t="s">
        <v>21</v>
      </c>
      <c r="G121" s="11"/>
      <c r="H121" s="11"/>
      <c r="I121" s="26">
        <v>2.12</v>
      </c>
      <c r="J121" s="26">
        <v>2.12</v>
      </c>
      <c r="K121" s="26">
        <v>2.12</v>
      </c>
      <c r="L121" s="28" t="str">
        <f>VLOOKUP(E121,[1]Sheet1!$E$16:$X$1054,20,0)</f>
        <v>"открытые запросы-предложения"</v>
      </c>
    </row>
    <row r="122" spans="1:12" s="2" customFormat="1" ht="21.95" customHeight="1" x14ac:dyDescent="0.2">
      <c r="A122" s="22"/>
      <c r="B122" s="23"/>
      <c r="C122" s="24"/>
      <c r="D122" s="24"/>
      <c r="E122" s="25" t="s">
        <v>281</v>
      </c>
      <c r="F122" s="11" t="s">
        <v>21</v>
      </c>
      <c r="G122" s="11"/>
      <c r="H122" s="11"/>
      <c r="I122" s="26">
        <v>0.06</v>
      </c>
      <c r="J122" s="26">
        <v>0.06</v>
      </c>
      <c r="K122" s="26">
        <v>0.06</v>
      </c>
      <c r="L122" s="28" t="s">
        <v>291</v>
      </c>
    </row>
    <row r="123" spans="1:12" s="2" customFormat="1" ht="21.95" customHeight="1" x14ac:dyDescent="0.2">
      <c r="A123" s="22"/>
      <c r="B123" s="23"/>
      <c r="C123" s="24"/>
      <c r="D123" s="24"/>
      <c r="E123" s="25" t="s">
        <v>70</v>
      </c>
      <c r="F123" s="11" t="s">
        <v>21</v>
      </c>
      <c r="G123" s="11"/>
      <c r="H123" s="11"/>
      <c r="I123" s="26">
        <v>0.83</v>
      </c>
      <c r="J123" s="26">
        <v>0.83</v>
      </c>
      <c r="K123" s="26">
        <v>0.83</v>
      </c>
      <c r="L123" s="28" t="str">
        <f>VLOOKUP(E123,[1]Sheet1!$E$16:$X$1054,20,0)</f>
        <v>"открытые запросы-предложения"</v>
      </c>
    </row>
    <row r="124" spans="1:12" s="2" customFormat="1" ht="21.95" customHeight="1" x14ac:dyDescent="0.2">
      <c r="A124" s="22"/>
      <c r="B124" s="23"/>
      <c r="C124" s="24"/>
      <c r="D124" s="24"/>
      <c r="E124" s="25" t="s">
        <v>284</v>
      </c>
      <c r="F124" s="11" t="s">
        <v>21</v>
      </c>
      <c r="G124" s="11"/>
      <c r="H124" s="11"/>
      <c r="I124" s="26">
        <v>0.32</v>
      </c>
      <c r="J124" s="26">
        <v>0.32</v>
      </c>
      <c r="K124" s="26">
        <v>0.32</v>
      </c>
      <c r="L124" s="28" t="s">
        <v>291</v>
      </c>
    </row>
    <row r="125" spans="1:12" s="2" customFormat="1" ht="15" customHeight="1" x14ac:dyDescent="0.2">
      <c r="A125" s="29"/>
      <c r="B125" s="30"/>
      <c r="C125" s="30"/>
      <c r="D125" s="30"/>
      <c r="E125" s="30"/>
      <c r="F125" s="30" t="s">
        <v>62</v>
      </c>
      <c r="G125" s="34">
        <v>1501.53</v>
      </c>
      <c r="H125" s="35">
        <v>1556.7</v>
      </c>
      <c r="I125" s="34">
        <v>1598.74</v>
      </c>
      <c r="J125" s="34">
        <v>4656.97</v>
      </c>
      <c r="K125" s="34">
        <v>4656.97</v>
      </c>
      <c r="L125" s="28"/>
    </row>
    <row r="126" spans="1:12" s="19" customFormat="1" ht="18.95" customHeight="1" x14ac:dyDescent="0.25">
      <c r="A126" s="20"/>
      <c r="B126" s="20" t="s">
        <v>71</v>
      </c>
      <c r="C126" s="21"/>
      <c r="D126" s="21"/>
      <c r="E126" s="20"/>
      <c r="F126" s="20"/>
      <c r="L126" s="28"/>
    </row>
    <row r="127" spans="1:12" s="2" customFormat="1" ht="21.95" customHeight="1" x14ac:dyDescent="0.2">
      <c r="A127" s="22"/>
      <c r="B127" s="23" t="s">
        <v>72</v>
      </c>
      <c r="C127" s="24" t="s">
        <v>73</v>
      </c>
      <c r="D127" s="24" t="s">
        <v>74</v>
      </c>
      <c r="E127" s="25" t="s">
        <v>274</v>
      </c>
      <c r="F127" s="11" t="s">
        <v>21</v>
      </c>
      <c r="G127" s="26">
        <v>7.38</v>
      </c>
      <c r="H127" s="26">
        <v>10.26</v>
      </c>
      <c r="I127" s="26">
        <v>5.37</v>
      </c>
      <c r="J127" s="26">
        <v>23.01</v>
      </c>
      <c r="K127" s="26">
        <v>23.01</v>
      </c>
      <c r="L127" s="37" t="s">
        <v>291</v>
      </c>
    </row>
    <row r="128" spans="1:12" s="2" customFormat="1" ht="21.95" customHeight="1" x14ac:dyDescent="0.2">
      <c r="A128" s="22"/>
      <c r="B128" s="23"/>
      <c r="C128" s="24" t="s">
        <v>73</v>
      </c>
      <c r="D128" s="24" t="s">
        <v>75</v>
      </c>
      <c r="E128" s="25" t="s">
        <v>288</v>
      </c>
      <c r="F128" s="11" t="s">
        <v>21</v>
      </c>
      <c r="G128" s="26">
        <v>3.49</v>
      </c>
      <c r="H128" s="26">
        <v>2.75</v>
      </c>
      <c r="I128" s="26">
        <v>2.76</v>
      </c>
      <c r="J128" s="18">
        <v>9</v>
      </c>
      <c r="K128" s="18">
        <v>9</v>
      </c>
      <c r="L128" s="28" t="str">
        <f>VLOOKUP(E128,[1]Sheet1!$E$16:$X$1054,20,0)</f>
        <v>"открытые запросы-предложения"</v>
      </c>
    </row>
    <row r="129" spans="1:12" s="2" customFormat="1" ht="21.95" customHeight="1" x14ac:dyDescent="0.2">
      <c r="A129" s="22"/>
      <c r="B129" s="23"/>
      <c r="C129" s="24"/>
      <c r="D129" s="24"/>
      <c r="E129" s="25" t="s">
        <v>22</v>
      </c>
      <c r="F129" s="11" t="s">
        <v>21</v>
      </c>
      <c r="G129" s="26">
        <v>32.18</v>
      </c>
      <c r="H129" s="26">
        <v>32.18</v>
      </c>
      <c r="I129" s="26">
        <v>32.18</v>
      </c>
      <c r="J129" s="26">
        <v>96.54</v>
      </c>
      <c r="K129" s="26">
        <v>96.54</v>
      </c>
      <c r="L129" s="28" t="str">
        <f>VLOOKUP(E129,[1]Sheet1!$E$16:$X$1054,20,0)</f>
        <v>"прямые закупки"</v>
      </c>
    </row>
    <row r="130" spans="1:12" s="2" customFormat="1" ht="21.95" customHeight="1" x14ac:dyDescent="0.2">
      <c r="A130" s="22"/>
      <c r="B130" s="23"/>
      <c r="C130" s="24"/>
      <c r="D130" s="24"/>
      <c r="E130" s="25" t="s">
        <v>23</v>
      </c>
      <c r="F130" s="11" t="s">
        <v>21</v>
      </c>
      <c r="G130" s="27">
        <v>63.1</v>
      </c>
      <c r="H130" s="26">
        <v>61.05</v>
      </c>
      <c r="I130" s="26">
        <v>48.98</v>
      </c>
      <c r="J130" s="26">
        <v>173.13</v>
      </c>
      <c r="K130" s="26">
        <v>173.13</v>
      </c>
      <c r="L130" s="28" t="str">
        <f>VLOOKUP(E130,[1]Sheet1!$E$16:$X$1054,20,0)</f>
        <v>"открытые запросы-предложения"</v>
      </c>
    </row>
    <row r="131" spans="1:12" s="2" customFormat="1" ht="21.95" customHeight="1" x14ac:dyDescent="0.2">
      <c r="A131" s="22"/>
      <c r="B131" s="23"/>
      <c r="C131" s="24"/>
      <c r="D131" s="24"/>
      <c r="E131" s="25" t="s">
        <v>24</v>
      </c>
      <c r="F131" s="11" t="s">
        <v>21</v>
      </c>
      <c r="G131" s="26">
        <v>3.58</v>
      </c>
      <c r="H131" s="26">
        <v>3.01</v>
      </c>
      <c r="I131" s="26">
        <v>2.84</v>
      </c>
      <c r="J131" s="26">
        <v>9.43</v>
      </c>
      <c r="K131" s="26">
        <v>9.43</v>
      </c>
      <c r="L131" s="28" t="str">
        <f>VLOOKUP(E131,[1]Sheet1!$E$16:$X$1054,20,0)</f>
        <v>"открытые запросы-предложения"</v>
      </c>
    </row>
    <row r="132" spans="1:12" s="2" customFormat="1" ht="21.95" customHeight="1" x14ac:dyDescent="0.2">
      <c r="A132" s="22"/>
      <c r="B132" s="23"/>
      <c r="C132" s="24"/>
      <c r="D132" s="24"/>
      <c r="E132" s="25" t="s">
        <v>25</v>
      </c>
      <c r="F132" s="11" t="s">
        <v>21</v>
      </c>
      <c r="G132" s="26">
        <v>0.65</v>
      </c>
      <c r="H132" s="26">
        <v>0.34</v>
      </c>
      <c r="I132" s="26">
        <v>0.53</v>
      </c>
      <c r="J132" s="26">
        <v>1.52</v>
      </c>
      <c r="K132" s="26">
        <v>1.52</v>
      </c>
      <c r="L132" s="28" t="str">
        <f>VLOOKUP(E132,[1]Sheet1!$E$16:$X$1054,20,0)</f>
        <v>"прямые закупки"</v>
      </c>
    </row>
    <row r="133" spans="1:12" s="2" customFormat="1" ht="21.95" customHeight="1" x14ac:dyDescent="0.2">
      <c r="A133" s="22"/>
      <c r="B133" s="23"/>
      <c r="C133" s="24"/>
      <c r="D133" s="24"/>
      <c r="E133" s="25" t="s">
        <v>26</v>
      </c>
      <c r="F133" s="11" t="s">
        <v>21</v>
      </c>
      <c r="G133" s="26">
        <v>3.03</v>
      </c>
      <c r="H133" s="26">
        <v>0.79</v>
      </c>
      <c r="I133" s="26">
        <v>0.02</v>
      </c>
      <c r="J133" s="26">
        <v>3.84</v>
      </c>
      <c r="K133" s="26">
        <v>3.84</v>
      </c>
      <c r="L133" s="28" t="str">
        <f>VLOOKUP(E133,[1]Sheet1!$E$16:$X$1054,20,0)</f>
        <v>"открытые запросы-предложения"</v>
      </c>
    </row>
    <row r="134" spans="1:12" s="2" customFormat="1" ht="21.95" customHeight="1" x14ac:dyDescent="0.2">
      <c r="A134" s="22"/>
      <c r="B134" s="23"/>
      <c r="C134" s="24"/>
      <c r="D134" s="24"/>
      <c r="E134" s="25" t="s">
        <v>76</v>
      </c>
      <c r="F134" s="11" t="s">
        <v>21</v>
      </c>
      <c r="G134" s="26">
        <v>20.98</v>
      </c>
      <c r="H134" s="26">
        <v>13.92</v>
      </c>
      <c r="I134" s="26">
        <v>10.97</v>
      </c>
      <c r="J134" s="26">
        <v>45.87</v>
      </c>
      <c r="K134" s="26">
        <v>45.87</v>
      </c>
      <c r="L134" s="28" t="str">
        <f>VLOOKUP(E134,[1]Sheet1!$E$16:$X$1054,20,0)</f>
        <v>"открытые запросы-предложения"</v>
      </c>
    </row>
    <row r="135" spans="1:12" s="2" customFormat="1" ht="21.95" customHeight="1" x14ac:dyDescent="0.2">
      <c r="A135" s="22"/>
      <c r="B135" s="23"/>
      <c r="C135" s="24"/>
      <c r="D135" s="24"/>
      <c r="E135" s="25" t="s">
        <v>285</v>
      </c>
      <c r="F135" s="11" t="s">
        <v>21</v>
      </c>
      <c r="G135" s="26">
        <v>1.25</v>
      </c>
      <c r="H135" s="11"/>
      <c r="I135" s="11"/>
      <c r="J135" s="26">
        <v>1.25</v>
      </c>
      <c r="K135" s="26">
        <v>1.25</v>
      </c>
      <c r="L135" s="28" t="s">
        <v>291</v>
      </c>
    </row>
    <row r="136" spans="1:12" s="2" customFormat="1" ht="21.95" customHeight="1" x14ac:dyDescent="0.2">
      <c r="A136" s="22"/>
      <c r="B136" s="23"/>
      <c r="C136" s="24"/>
      <c r="D136" s="24"/>
      <c r="E136" s="25" t="s">
        <v>27</v>
      </c>
      <c r="F136" s="11" t="s">
        <v>21</v>
      </c>
      <c r="G136" s="26">
        <v>40.659999999999997</v>
      </c>
      <c r="H136" s="26">
        <v>37.56</v>
      </c>
      <c r="I136" s="26">
        <v>35.65</v>
      </c>
      <c r="J136" s="26">
        <v>113.87</v>
      </c>
      <c r="K136" s="26">
        <v>113.87</v>
      </c>
      <c r="L136" s="28" t="str">
        <f>VLOOKUP(E136,[1]Sheet1!$E$16:$X$1054,20,0)</f>
        <v>"открытые запросы-предложения"</v>
      </c>
    </row>
    <row r="137" spans="1:12" s="2" customFormat="1" ht="21.95" customHeight="1" x14ac:dyDescent="0.2">
      <c r="A137" s="22"/>
      <c r="B137" s="23"/>
      <c r="C137" s="24"/>
      <c r="D137" s="24"/>
      <c r="E137" s="25" t="s">
        <v>275</v>
      </c>
      <c r="F137" s="11" t="s">
        <v>21</v>
      </c>
      <c r="G137" s="26">
        <v>0.22</v>
      </c>
      <c r="H137" s="26">
        <v>0.56000000000000005</v>
      </c>
      <c r="I137" s="26">
        <v>0.61</v>
      </c>
      <c r="J137" s="26">
        <v>1.39</v>
      </c>
      <c r="K137" s="26">
        <v>1.39</v>
      </c>
      <c r="L137" s="28" t="s">
        <v>291</v>
      </c>
    </row>
    <row r="138" spans="1:12" s="2" customFormat="1" ht="21.95" customHeight="1" x14ac:dyDescent="0.2">
      <c r="A138" s="22"/>
      <c r="B138" s="23"/>
      <c r="C138" s="24"/>
      <c r="D138" s="24"/>
      <c r="E138" s="25" t="s">
        <v>28</v>
      </c>
      <c r="F138" s="11" t="s">
        <v>21</v>
      </c>
      <c r="G138" s="26">
        <v>2.62</v>
      </c>
      <c r="H138" s="26">
        <v>33.47</v>
      </c>
      <c r="I138" s="26">
        <v>6.14</v>
      </c>
      <c r="J138" s="26">
        <v>42.23</v>
      </c>
      <c r="K138" s="26">
        <v>42.23</v>
      </c>
      <c r="L138" s="28" t="str">
        <f>VLOOKUP(E138,[1]Sheet1!$E$16:$X$1054,20,0)</f>
        <v>"открытые запросы-предложения"</v>
      </c>
    </row>
    <row r="139" spans="1:12" s="2" customFormat="1" ht="21.95" customHeight="1" x14ac:dyDescent="0.2">
      <c r="A139" s="22"/>
      <c r="B139" s="23"/>
      <c r="C139" s="24"/>
      <c r="D139" s="24"/>
      <c r="E139" s="25" t="s">
        <v>276</v>
      </c>
      <c r="F139" s="11" t="s">
        <v>21</v>
      </c>
      <c r="G139" s="26">
        <v>2.4900000000000002</v>
      </c>
      <c r="H139" s="26">
        <v>4.17</v>
      </c>
      <c r="I139" s="26">
        <v>0.19</v>
      </c>
      <c r="J139" s="26">
        <v>6.85</v>
      </c>
      <c r="K139" s="26">
        <v>6.85</v>
      </c>
      <c r="L139" s="28" t="s">
        <v>291</v>
      </c>
    </row>
    <row r="140" spans="1:12" s="2" customFormat="1" ht="21.95" customHeight="1" x14ac:dyDescent="0.2">
      <c r="A140" s="22"/>
      <c r="B140" s="23"/>
      <c r="C140" s="24"/>
      <c r="D140" s="24"/>
      <c r="E140" s="25" t="s">
        <v>278</v>
      </c>
      <c r="F140" s="11" t="s">
        <v>21</v>
      </c>
      <c r="G140" s="26">
        <v>4.45</v>
      </c>
      <c r="H140" s="11"/>
      <c r="I140" s="26">
        <v>6.89</v>
      </c>
      <c r="J140" s="26">
        <v>11.34</v>
      </c>
      <c r="K140" s="26">
        <v>11.34</v>
      </c>
      <c r="L140" s="28" t="s">
        <v>291</v>
      </c>
    </row>
    <row r="141" spans="1:12" s="2" customFormat="1" ht="21.95" customHeight="1" x14ac:dyDescent="0.2">
      <c r="A141" s="22"/>
      <c r="B141" s="23"/>
      <c r="C141" s="24"/>
      <c r="D141" s="24"/>
      <c r="E141" s="25" t="s">
        <v>277</v>
      </c>
      <c r="F141" s="11" t="s">
        <v>21</v>
      </c>
      <c r="G141" s="26">
        <v>3.07</v>
      </c>
      <c r="H141" s="11"/>
      <c r="I141" s="11"/>
      <c r="J141" s="26">
        <v>3.07</v>
      </c>
      <c r="K141" s="26">
        <v>3.07</v>
      </c>
      <c r="L141" s="28" t="s">
        <v>291</v>
      </c>
    </row>
    <row r="142" spans="1:12" s="2" customFormat="1" ht="21.95" customHeight="1" x14ac:dyDescent="0.2">
      <c r="A142" s="22"/>
      <c r="B142" s="23"/>
      <c r="C142" s="24"/>
      <c r="D142" s="24"/>
      <c r="E142" s="25" t="s">
        <v>58</v>
      </c>
      <c r="F142" s="11" t="s">
        <v>21</v>
      </c>
      <c r="G142" s="26">
        <v>0.79</v>
      </c>
      <c r="H142" s="26">
        <v>33.159999999999997</v>
      </c>
      <c r="I142" s="27">
        <v>17.399999999999999</v>
      </c>
      <c r="J142" s="26">
        <v>51.35</v>
      </c>
      <c r="K142" s="26">
        <v>51.35</v>
      </c>
      <c r="L142" s="28" t="str">
        <f>VLOOKUP(E142,[1]Sheet1!$E$16:$X$1054,20,0)</f>
        <v>"открытые запросы-предложения"</v>
      </c>
    </row>
    <row r="143" spans="1:12" s="2" customFormat="1" ht="21.95" customHeight="1" x14ac:dyDescent="0.2">
      <c r="A143" s="22"/>
      <c r="B143" s="23"/>
      <c r="C143" s="24"/>
      <c r="D143" s="24"/>
      <c r="E143" s="25" t="s">
        <v>29</v>
      </c>
      <c r="F143" s="11" t="s">
        <v>21</v>
      </c>
      <c r="G143" s="26">
        <v>9.6199999999999992</v>
      </c>
      <c r="H143" s="26">
        <v>3.11</v>
      </c>
      <c r="I143" s="26">
        <v>15.33</v>
      </c>
      <c r="J143" s="26">
        <v>28.06</v>
      </c>
      <c r="K143" s="26">
        <v>28.06</v>
      </c>
      <c r="L143" s="28" t="str">
        <f>VLOOKUP(E143,[1]Sheet1!$E$16:$X$1054,20,0)</f>
        <v>"открытые запросы-предложения"</v>
      </c>
    </row>
    <row r="144" spans="1:12" s="2" customFormat="1" ht="21.95" customHeight="1" x14ac:dyDescent="0.2">
      <c r="A144" s="22"/>
      <c r="B144" s="23"/>
      <c r="C144" s="24"/>
      <c r="D144" s="24"/>
      <c r="E144" s="25" t="s">
        <v>30</v>
      </c>
      <c r="F144" s="11" t="s">
        <v>21</v>
      </c>
      <c r="G144" s="26">
        <v>0.35</v>
      </c>
      <c r="H144" s="26">
        <v>0.14000000000000001</v>
      </c>
      <c r="I144" s="26">
        <v>0.31</v>
      </c>
      <c r="J144" s="27">
        <v>0.8</v>
      </c>
      <c r="K144" s="27">
        <v>0.8</v>
      </c>
      <c r="L144" s="28" t="str">
        <f>VLOOKUP(E144,[1]Sheet1!$E$16:$X$1054,20,0)</f>
        <v>"открытые запросы-предложения"</v>
      </c>
    </row>
    <row r="145" spans="1:12" s="2" customFormat="1" ht="21.95" customHeight="1" x14ac:dyDescent="0.2">
      <c r="A145" s="22"/>
      <c r="B145" s="23"/>
      <c r="C145" s="24"/>
      <c r="D145" s="24"/>
      <c r="E145" s="25" t="s">
        <v>31</v>
      </c>
      <c r="F145" s="11" t="s">
        <v>21</v>
      </c>
      <c r="G145" s="26">
        <v>0.11</v>
      </c>
      <c r="H145" s="26">
        <v>0.09</v>
      </c>
      <c r="I145" s="26">
        <v>4.78</v>
      </c>
      <c r="J145" s="26">
        <v>4.9800000000000004</v>
      </c>
      <c r="K145" s="26">
        <v>4.9800000000000004</v>
      </c>
      <c r="L145" s="28" t="str">
        <f>VLOOKUP(E145,[1]Sheet1!$E$16:$X$1054,20,0)</f>
        <v>"открытые запросы-предложения"</v>
      </c>
    </row>
    <row r="146" spans="1:12" s="2" customFormat="1" ht="21.95" customHeight="1" x14ac:dyDescent="0.2">
      <c r="A146" s="22"/>
      <c r="B146" s="23"/>
      <c r="C146" s="24"/>
      <c r="D146" s="24"/>
      <c r="E146" s="25" t="s">
        <v>32</v>
      </c>
      <c r="F146" s="11" t="s">
        <v>21</v>
      </c>
      <c r="G146" s="26">
        <v>2.72</v>
      </c>
      <c r="H146" s="18">
        <v>2</v>
      </c>
      <c r="I146" s="26">
        <v>4.59</v>
      </c>
      <c r="J146" s="26">
        <v>9.31</v>
      </c>
      <c r="K146" s="26">
        <v>9.31</v>
      </c>
      <c r="L146" s="28" t="str">
        <f>VLOOKUP(E146,[1]Sheet1!$E$16:$X$1054,20,0)</f>
        <v>"открытые запросы-предложения"</v>
      </c>
    </row>
    <row r="147" spans="1:12" s="2" customFormat="1" ht="21.95" customHeight="1" x14ac:dyDescent="0.2">
      <c r="A147" s="22"/>
      <c r="B147" s="23"/>
      <c r="C147" s="24"/>
      <c r="D147" s="24"/>
      <c r="E147" s="25" t="s">
        <v>33</v>
      </c>
      <c r="F147" s="11" t="s">
        <v>21</v>
      </c>
      <c r="G147" s="27">
        <v>1.3</v>
      </c>
      <c r="H147" s="26">
        <v>5.89</v>
      </c>
      <c r="I147" s="26">
        <v>1.68</v>
      </c>
      <c r="J147" s="26">
        <v>8.8699999999999992</v>
      </c>
      <c r="K147" s="26">
        <v>8.8699999999999992</v>
      </c>
      <c r="L147" s="28" t="str">
        <f>VLOOKUP(E147,[1]Sheet1!$E$16:$X$1054,20,0)</f>
        <v>"открытые запросы-предложения"</v>
      </c>
    </row>
    <row r="148" spans="1:12" s="2" customFormat="1" ht="21.95" customHeight="1" x14ac:dyDescent="0.2">
      <c r="A148" s="22"/>
      <c r="B148" s="23"/>
      <c r="C148" s="24"/>
      <c r="D148" s="24"/>
      <c r="E148" s="25" t="s">
        <v>34</v>
      </c>
      <c r="F148" s="11" t="s">
        <v>21</v>
      </c>
      <c r="G148" s="27">
        <v>9.5</v>
      </c>
      <c r="H148" s="26">
        <v>8.6300000000000008</v>
      </c>
      <c r="I148" s="26">
        <v>8.5299999999999994</v>
      </c>
      <c r="J148" s="26">
        <v>26.66</v>
      </c>
      <c r="K148" s="26">
        <v>26.66</v>
      </c>
      <c r="L148" s="28" t="str">
        <f>VLOOKUP(E148,[1]Sheet1!$E$16:$X$1054,20,0)</f>
        <v>"открытые запросы-предложения"</v>
      </c>
    </row>
    <row r="149" spans="1:12" s="2" customFormat="1" ht="21.95" customHeight="1" x14ac:dyDescent="0.2">
      <c r="A149" s="22"/>
      <c r="B149" s="23"/>
      <c r="C149" s="24"/>
      <c r="D149" s="24"/>
      <c r="E149" s="25" t="s">
        <v>279</v>
      </c>
      <c r="F149" s="11" t="s">
        <v>21</v>
      </c>
      <c r="G149" s="26">
        <v>10.93</v>
      </c>
      <c r="H149" s="26">
        <v>9.9600000000000009</v>
      </c>
      <c r="I149" s="26">
        <v>8.15</v>
      </c>
      <c r="J149" s="26">
        <v>29.04</v>
      </c>
      <c r="K149" s="26">
        <v>29.04</v>
      </c>
      <c r="L149" s="37" t="s">
        <v>289</v>
      </c>
    </row>
    <row r="150" spans="1:12" s="2" customFormat="1" ht="21.95" customHeight="1" x14ac:dyDescent="0.2">
      <c r="A150" s="22"/>
      <c r="B150" s="23"/>
      <c r="C150" s="24"/>
      <c r="D150" s="24"/>
      <c r="E150" s="25" t="s">
        <v>282</v>
      </c>
      <c r="F150" s="11" t="s">
        <v>21</v>
      </c>
      <c r="G150" s="26">
        <v>2.57</v>
      </c>
      <c r="H150" s="26">
        <v>2.12</v>
      </c>
      <c r="I150" s="26">
        <v>1.47</v>
      </c>
      <c r="J150" s="26">
        <v>6.16</v>
      </c>
      <c r="K150" s="26">
        <v>6.16</v>
      </c>
      <c r="L150" s="28" t="s">
        <v>289</v>
      </c>
    </row>
    <row r="151" spans="1:12" s="2" customFormat="1" ht="21.95" customHeight="1" x14ac:dyDescent="0.2">
      <c r="A151" s="22"/>
      <c r="B151" s="23"/>
      <c r="C151" s="24"/>
      <c r="D151" s="24"/>
      <c r="E151" s="25" t="s">
        <v>292</v>
      </c>
      <c r="F151" s="11" t="s">
        <v>21</v>
      </c>
      <c r="G151" s="27">
        <v>3.9</v>
      </c>
      <c r="H151" s="26">
        <v>3.61</v>
      </c>
      <c r="I151" s="27">
        <v>3.4</v>
      </c>
      <c r="J151" s="26">
        <v>10.91</v>
      </c>
      <c r="K151" s="26">
        <v>10.91</v>
      </c>
      <c r="L151" s="28" t="str">
        <f>VLOOKUP(E151,[1]Sheet1!$E$16:$X$1054,20,0)</f>
        <v>"открытые запросы-предложения"</v>
      </c>
    </row>
    <row r="152" spans="1:12" s="2" customFormat="1" ht="21.95" customHeight="1" x14ac:dyDescent="0.2">
      <c r="A152" s="22"/>
      <c r="B152" s="23"/>
      <c r="C152" s="24"/>
      <c r="D152" s="24"/>
      <c r="E152" s="25" t="s">
        <v>35</v>
      </c>
      <c r="F152" s="11" t="s">
        <v>21</v>
      </c>
      <c r="G152" s="26">
        <v>0.41</v>
      </c>
      <c r="H152" s="26">
        <v>2.14</v>
      </c>
      <c r="I152" s="26">
        <v>1.34</v>
      </c>
      <c r="J152" s="26">
        <v>3.89</v>
      </c>
      <c r="K152" s="26">
        <v>3.89</v>
      </c>
      <c r="L152" s="28" t="s">
        <v>289</v>
      </c>
    </row>
    <row r="153" spans="1:12" s="2" customFormat="1" ht="21.95" customHeight="1" x14ac:dyDescent="0.2">
      <c r="A153" s="22"/>
      <c r="B153" s="23"/>
      <c r="C153" s="24"/>
      <c r="D153" s="24"/>
      <c r="E153" s="25" t="s">
        <v>36</v>
      </c>
      <c r="F153" s="11" t="s">
        <v>21</v>
      </c>
      <c r="G153" s="26">
        <v>0.22</v>
      </c>
      <c r="H153" s="11"/>
      <c r="I153" s="26">
        <v>3.38</v>
      </c>
      <c r="J153" s="27">
        <v>3.6</v>
      </c>
      <c r="K153" s="27">
        <v>3.6</v>
      </c>
      <c r="L153" s="28" t="s">
        <v>289</v>
      </c>
    </row>
    <row r="154" spans="1:12" s="2" customFormat="1" ht="21.95" customHeight="1" x14ac:dyDescent="0.2">
      <c r="A154" s="22"/>
      <c r="B154" s="23"/>
      <c r="C154" s="24"/>
      <c r="D154" s="24"/>
      <c r="E154" s="25" t="s">
        <v>37</v>
      </c>
      <c r="F154" s="11" t="s">
        <v>21</v>
      </c>
      <c r="G154" s="27">
        <v>13.7</v>
      </c>
      <c r="H154" s="26">
        <v>10.25</v>
      </c>
      <c r="I154" s="26">
        <v>10.08</v>
      </c>
      <c r="J154" s="26">
        <v>34.03</v>
      </c>
      <c r="K154" s="26">
        <v>34.03</v>
      </c>
      <c r="L154" s="28" t="str">
        <f>VLOOKUP(E154,[1]Sheet1!$E$16:$X$1054,20,0)</f>
        <v>"открытые запросы-предложения"</v>
      </c>
    </row>
    <row r="155" spans="1:12" s="2" customFormat="1" ht="21.95" customHeight="1" x14ac:dyDescent="0.2">
      <c r="A155" s="22"/>
      <c r="B155" s="23"/>
      <c r="C155" s="24"/>
      <c r="D155" s="24"/>
      <c r="E155" s="25" t="s">
        <v>38</v>
      </c>
      <c r="F155" s="11" t="s">
        <v>21</v>
      </c>
      <c r="G155" s="26">
        <v>0.92</v>
      </c>
      <c r="H155" s="27">
        <v>0.8</v>
      </c>
      <c r="I155" s="26">
        <v>0.55000000000000004</v>
      </c>
      <c r="J155" s="26">
        <v>2.27</v>
      </c>
      <c r="K155" s="26">
        <v>2.27</v>
      </c>
      <c r="L155" s="28" t="str">
        <f>VLOOKUP(E155,[1]Sheet1!$E$16:$X$1054,20,0)</f>
        <v>"открытые запросы-предложения"</v>
      </c>
    </row>
    <row r="156" spans="1:12" s="2" customFormat="1" ht="21.95" customHeight="1" x14ac:dyDescent="0.2">
      <c r="A156" s="22"/>
      <c r="B156" s="23"/>
      <c r="C156" s="24"/>
      <c r="D156" s="24"/>
      <c r="E156" s="25" t="s">
        <v>39</v>
      </c>
      <c r="F156" s="11" t="s">
        <v>21</v>
      </c>
      <c r="G156" s="26">
        <v>1.24</v>
      </c>
      <c r="H156" s="27">
        <v>0.1</v>
      </c>
      <c r="I156" s="11"/>
      <c r="J156" s="26">
        <v>1.34</v>
      </c>
      <c r="K156" s="26">
        <v>1.34</v>
      </c>
      <c r="L156" s="28" t="str">
        <f>VLOOKUP(E156,[1]Sheet1!$E$16:$X$1054,20,0)</f>
        <v>"открытые запросы-предложения"</v>
      </c>
    </row>
    <row r="157" spans="1:12" s="2" customFormat="1" ht="21.95" customHeight="1" x14ac:dyDescent="0.2">
      <c r="A157" s="22"/>
      <c r="B157" s="23"/>
      <c r="C157" s="24"/>
      <c r="D157" s="24"/>
      <c r="E157" s="25" t="s">
        <v>40</v>
      </c>
      <c r="F157" s="11" t="s">
        <v>21</v>
      </c>
      <c r="G157" s="26">
        <v>29.46</v>
      </c>
      <c r="H157" s="26">
        <v>29.06</v>
      </c>
      <c r="I157" s="26">
        <v>25.48</v>
      </c>
      <c r="J157" s="18">
        <v>84</v>
      </c>
      <c r="K157" s="18">
        <v>84</v>
      </c>
      <c r="L157" s="28" t="str">
        <f>VLOOKUP(E157,[1]Sheet1!$E$16:$X$1054,20,0)</f>
        <v>"открытые запросы-предложения"</v>
      </c>
    </row>
    <row r="158" spans="1:12" s="2" customFormat="1" ht="21.95" customHeight="1" x14ac:dyDescent="0.2">
      <c r="A158" s="22"/>
      <c r="B158" s="23"/>
      <c r="C158" s="24"/>
      <c r="D158" s="24"/>
      <c r="E158" s="25" t="s">
        <v>41</v>
      </c>
      <c r="F158" s="11" t="s">
        <v>21</v>
      </c>
      <c r="G158" s="26">
        <v>3.01</v>
      </c>
      <c r="H158" s="26">
        <v>2.81</v>
      </c>
      <c r="I158" s="18">
        <v>3</v>
      </c>
      <c r="J158" s="26">
        <v>8.82</v>
      </c>
      <c r="K158" s="26">
        <v>8.82</v>
      </c>
      <c r="L158" s="28" t="str">
        <f>VLOOKUP(E158,[1]Sheet1!$E$16:$X$1054,20,0)</f>
        <v>"открытые запросы-предложения"</v>
      </c>
    </row>
    <row r="159" spans="1:12" s="2" customFormat="1" ht="21.95" customHeight="1" x14ac:dyDescent="0.2">
      <c r="A159" s="22"/>
      <c r="B159" s="23"/>
      <c r="C159" s="24"/>
      <c r="D159" s="24"/>
      <c r="E159" s="25" t="s">
        <v>42</v>
      </c>
      <c r="F159" s="11" t="s">
        <v>21</v>
      </c>
      <c r="G159" s="26">
        <v>20.14</v>
      </c>
      <c r="H159" s="26">
        <v>18.760000000000002</v>
      </c>
      <c r="I159" s="26">
        <v>19.96</v>
      </c>
      <c r="J159" s="26">
        <v>58.86</v>
      </c>
      <c r="K159" s="26">
        <v>58.86</v>
      </c>
      <c r="L159" s="28" t="str">
        <f>VLOOKUP(E159,[1]Sheet1!$E$16:$X$1054,20,0)</f>
        <v>"открытые запросы-предложения"</v>
      </c>
    </row>
    <row r="160" spans="1:12" s="2" customFormat="1" ht="21.95" customHeight="1" x14ac:dyDescent="0.2">
      <c r="A160" s="22"/>
      <c r="B160" s="23"/>
      <c r="C160" s="24"/>
      <c r="D160" s="24"/>
      <c r="E160" s="25" t="s">
        <v>43</v>
      </c>
      <c r="F160" s="11" t="s">
        <v>21</v>
      </c>
      <c r="G160" s="26">
        <v>6.45</v>
      </c>
      <c r="H160" s="26">
        <v>3.77</v>
      </c>
      <c r="I160" s="26">
        <v>2.35</v>
      </c>
      <c r="J160" s="26">
        <v>12.57</v>
      </c>
      <c r="K160" s="26">
        <v>12.57</v>
      </c>
      <c r="L160" s="28" t="str">
        <f>VLOOKUP(E160,[1]Sheet1!$E$16:$X$1054,20,0)</f>
        <v>"прямые закупки"</v>
      </c>
    </row>
    <row r="161" spans="1:12" s="2" customFormat="1" ht="21.95" customHeight="1" x14ac:dyDescent="0.2">
      <c r="A161" s="22"/>
      <c r="B161" s="23"/>
      <c r="C161" s="24"/>
      <c r="D161" s="24"/>
      <c r="E161" s="25" t="s">
        <v>44</v>
      </c>
      <c r="F161" s="11" t="s">
        <v>21</v>
      </c>
      <c r="G161" s="27">
        <v>19.3</v>
      </c>
      <c r="H161" s="26">
        <v>19.16</v>
      </c>
      <c r="I161" s="26">
        <v>19.309999999999999</v>
      </c>
      <c r="J161" s="26">
        <v>57.77</v>
      </c>
      <c r="K161" s="26">
        <v>57.77</v>
      </c>
      <c r="L161" s="28" t="str">
        <f>VLOOKUP(E161,[1]Sheet1!$E$16:$X$1054,20,0)</f>
        <v>"прямые закупки"</v>
      </c>
    </row>
    <row r="162" spans="1:12" s="2" customFormat="1" ht="21.95" customHeight="1" x14ac:dyDescent="0.2">
      <c r="A162" s="22"/>
      <c r="B162" s="23"/>
      <c r="C162" s="24"/>
      <c r="D162" s="24"/>
      <c r="E162" s="25" t="s">
        <v>45</v>
      </c>
      <c r="F162" s="11" t="s">
        <v>21</v>
      </c>
      <c r="G162" s="27">
        <v>0.4</v>
      </c>
      <c r="H162" s="26">
        <v>2.04</v>
      </c>
      <c r="I162" s="27">
        <v>1.5</v>
      </c>
      <c r="J162" s="26">
        <v>3.94</v>
      </c>
      <c r="K162" s="26">
        <v>3.94</v>
      </c>
      <c r="L162" s="28" t="str">
        <f>VLOOKUP(E162,[1]Sheet1!$E$16:$X$1054,20,0)</f>
        <v>"открытые запросы-предложения"</v>
      </c>
    </row>
    <row r="163" spans="1:12" s="2" customFormat="1" ht="21.95" customHeight="1" x14ac:dyDescent="0.2">
      <c r="A163" s="22"/>
      <c r="B163" s="23"/>
      <c r="C163" s="24"/>
      <c r="D163" s="24"/>
      <c r="E163" s="25" t="s">
        <v>46</v>
      </c>
      <c r="F163" s="11" t="s">
        <v>21</v>
      </c>
      <c r="G163" s="26">
        <v>1.61</v>
      </c>
      <c r="H163" s="26">
        <v>1.61</v>
      </c>
      <c r="I163" s="26">
        <v>1.61</v>
      </c>
      <c r="J163" s="26">
        <v>4.83</v>
      </c>
      <c r="K163" s="26">
        <v>4.83</v>
      </c>
      <c r="L163" s="28" t="str">
        <f>VLOOKUP(E163,[1]Sheet1!$E$16:$X$1054,20,0)</f>
        <v>"открытые запросы-предложения"</v>
      </c>
    </row>
    <row r="164" spans="1:12" s="2" customFormat="1" ht="21.95" customHeight="1" x14ac:dyDescent="0.2">
      <c r="A164" s="22"/>
      <c r="B164" s="23"/>
      <c r="C164" s="24"/>
      <c r="D164" s="24"/>
      <c r="E164" s="25" t="s">
        <v>47</v>
      </c>
      <c r="F164" s="11" t="s">
        <v>21</v>
      </c>
      <c r="G164" s="26">
        <v>5.81</v>
      </c>
      <c r="H164" s="26">
        <v>6.54</v>
      </c>
      <c r="I164" s="26">
        <v>6.03</v>
      </c>
      <c r="J164" s="26">
        <v>18.38</v>
      </c>
      <c r="K164" s="26">
        <v>18.38</v>
      </c>
      <c r="L164" s="28" t="str">
        <f>VLOOKUP(E164,[1]Sheet1!$E$16:$X$1054,20,0)</f>
        <v>"открытые запросы-предложения"</v>
      </c>
    </row>
    <row r="165" spans="1:12" s="2" customFormat="1" ht="21.95" customHeight="1" x14ac:dyDescent="0.2">
      <c r="A165" s="22"/>
      <c r="B165" s="23"/>
      <c r="C165" s="24"/>
      <c r="D165" s="24"/>
      <c r="E165" s="25" t="s">
        <v>48</v>
      </c>
      <c r="F165" s="11" t="s">
        <v>21</v>
      </c>
      <c r="G165" s="26">
        <v>1.52</v>
      </c>
      <c r="H165" s="27">
        <v>1.4</v>
      </c>
      <c r="I165" s="27">
        <v>1.3</v>
      </c>
      <c r="J165" s="26">
        <v>4.22</v>
      </c>
      <c r="K165" s="26">
        <v>4.22</v>
      </c>
      <c r="L165" s="28" t="str">
        <f>VLOOKUP(E165,[1]Sheet1!$E$16:$X$1054,20,0)</f>
        <v>"открытые запросы-предложения"</v>
      </c>
    </row>
    <row r="166" spans="1:12" s="2" customFormat="1" ht="21.95" customHeight="1" x14ac:dyDescent="0.2">
      <c r="A166" s="22"/>
      <c r="B166" s="23"/>
      <c r="C166" s="24"/>
      <c r="D166" s="24"/>
      <c r="E166" s="25" t="s">
        <v>49</v>
      </c>
      <c r="F166" s="11" t="s">
        <v>21</v>
      </c>
      <c r="G166" s="26">
        <v>5.74</v>
      </c>
      <c r="H166" s="26">
        <v>6.07</v>
      </c>
      <c r="I166" s="26">
        <v>6.32</v>
      </c>
      <c r="J166" s="26">
        <v>18.13</v>
      </c>
      <c r="K166" s="26">
        <v>18.13</v>
      </c>
      <c r="L166" s="28" t="str">
        <f>VLOOKUP(E166,[1]Sheet1!$E$16:$X$1054,20,0)</f>
        <v>"открытые запросы-предложения"</v>
      </c>
    </row>
    <row r="167" spans="1:12" s="2" customFormat="1" ht="21.95" customHeight="1" x14ac:dyDescent="0.2">
      <c r="A167" s="22"/>
      <c r="B167" s="23"/>
      <c r="C167" s="24"/>
      <c r="D167" s="24"/>
      <c r="E167" s="25" t="s">
        <v>50</v>
      </c>
      <c r="F167" s="11" t="s">
        <v>21</v>
      </c>
      <c r="G167" s="26">
        <v>0.33</v>
      </c>
      <c r="H167" s="26">
        <v>0.33</v>
      </c>
      <c r="I167" s="26">
        <v>0.24</v>
      </c>
      <c r="J167" s="27">
        <v>0.9</v>
      </c>
      <c r="K167" s="27">
        <v>0.9</v>
      </c>
      <c r="L167" s="28" t="str">
        <f>VLOOKUP(E167,[1]Sheet1!$E$16:$X$1054,20,0)</f>
        <v>"открытые запросы-предложения"</v>
      </c>
    </row>
    <row r="168" spans="1:12" s="2" customFormat="1" ht="21.95" customHeight="1" x14ac:dyDescent="0.2">
      <c r="A168" s="22"/>
      <c r="B168" s="23"/>
      <c r="C168" s="24"/>
      <c r="D168" s="24"/>
      <c r="E168" s="25" t="s">
        <v>51</v>
      </c>
      <c r="F168" s="11" t="s">
        <v>21</v>
      </c>
      <c r="G168" s="26">
        <v>9.58</v>
      </c>
      <c r="H168" s="26">
        <v>8.7200000000000006</v>
      </c>
      <c r="I168" s="26">
        <v>8.31</v>
      </c>
      <c r="J168" s="26">
        <v>26.61</v>
      </c>
      <c r="K168" s="26">
        <v>26.61</v>
      </c>
      <c r="L168" s="28" t="str">
        <f>VLOOKUP(E168,[1]Sheet1!$E$16:$X$1054,20,0)</f>
        <v>"открытые запросы-предложения"</v>
      </c>
    </row>
    <row r="169" spans="1:12" s="2" customFormat="1" ht="21.95" customHeight="1" x14ac:dyDescent="0.2">
      <c r="A169" s="22"/>
      <c r="B169" s="23"/>
      <c r="C169" s="24"/>
      <c r="D169" s="24"/>
      <c r="E169" s="25" t="s">
        <v>77</v>
      </c>
      <c r="F169" s="11" t="s">
        <v>21</v>
      </c>
      <c r="G169" s="26">
        <v>2.21</v>
      </c>
      <c r="H169" s="11"/>
      <c r="I169" s="11"/>
      <c r="J169" s="26">
        <v>2.21</v>
      </c>
      <c r="K169" s="26">
        <v>2.21</v>
      </c>
      <c r="L169" s="28" t="str">
        <f>VLOOKUP(E169,[1]Sheet1!$E$16:$X$1054,20,0)</f>
        <v>"открытые запросы-предложения"</v>
      </c>
    </row>
    <row r="170" spans="1:12" s="2" customFormat="1" ht="21.95" customHeight="1" x14ac:dyDescent="0.2">
      <c r="A170" s="22"/>
      <c r="B170" s="23"/>
      <c r="C170" s="24"/>
      <c r="D170" s="24"/>
      <c r="E170" s="25" t="s">
        <v>52</v>
      </c>
      <c r="F170" s="11" t="s">
        <v>21</v>
      </c>
      <c r="G170" s="26">
        <v>15.92</v>
      </c>
      <c r="H170" s="26">
        <v>13.33</v>
      </c>
      <c r="I170" s="26">
        <v>10.92</v>
      </c>
      <c r="J170" s="26">
        <v>40.17</v>
      </c>
      <c r="K170" s="26">
        <v>40.17</v>
      </c>
      <c r="L170" s="28" t="str">
        <f>VLOOKUP(E170,[1]Sheet1!$E$16:$X$1054,20,0)</f>
        <v>"открытые запросы-предложения"</v>
      </c>
    </row>
    <row r="171" spans="1:12" s="2" customFormat="1" ht="21.95" customHeight="1" x14ac:dyDescent="0.2">
      <c r="A171" s="22"/>
      <c r="B171" s="23"/>
      <c r="C171" s="24"/>
      <c r="D171" s="24"/>
      <c r="E171" s="25" t="s">
        <v>53</v>
      </c>
      <c r="F171" s="11" t="s">
        <v>21</v>
      </c>
      <c r="G171" s="26">
        <v>2.4300000000000002</v>
      </c>
      <c r="H171" s="26">
        <v>2.42</v>
      </c>
      <c r="I171" s="26">
        <v>2.1800000000000002</v>
      </c>
      <c r="J171" s="26">
        <v>7.03</v>
      </c>
      <c r="K171" s="26">
        <v>7.03</v>
      </c>
      <c r="L171" s="28" t="str">
        <f>VLOOKUP(E171,[1]Sheet1!$E$16:$X$1054,20,0)</f>
        <v>"открытые запросы-предложения"</v>
      </c>
    </row>
    <row r="172" spans="1:12" s="2" customFormat="1" ht="21.95" customHeight="1" x14ac:dyDescent="0.2">
      <c r="A172" s="22"/>
      <c r="B172" s="23"/>
      <c r="C172" s="24"/>
      <c r="D172" s="24"/>
      <c r="E172" s="25" t="s">
        <v>54</v>
      </c>
      <c r="F172" s="11" t="s">
        <v>21</v>
      </c>
      <c r="G172" s="18">
        <v>27</v>
      </c>
      <c r="H172" s="26">
        <v>24.63</v>
      </c>
      <c r="I172" s="26">
        <v>23.81</v>
      </c>
      <c r="J172" s="26">
        <v>75.44</v>
      </c>
      <c r="K172" s="26">
        <v>75.44</v>
      </c>
      <c r="L172" s="28" t="str">
        <f>VLOOKUP(E172,[1]Sheet1!$E$16:$X$1054,20,0)</f>
        <v>"открытые запросы-предложения"</v>
      </c>
    </row>
    <row r="173" spans="1:12" s="2" customFormat="1" ht="21.95" customHeight="1" x14ac:dyDescent="0.2">
      <c r="A173" s="22"/>
      <c r="B173" s="23"/>
      <c r="C173" s="24"/>
      <c r="D173" s="24"/>
      <c r="E173" s="25" t="s">
        <v>55</v>
      </c>
      <c r="F173" s="11" t="s">
        <v>21</v>
      </c>
      <c r="G173" s="26">
        <v>1.1200000000000001</v>
      </c>
      <c r="H173" s="26">
        <v>3.08</v>
      </c>
      <c r="I173" s="26">
        <v>0.73</v>
      </c>
      <c r="J173" s="26">
        <v>4.93</v>
      </c>
      <c r="K173" s="26">
        <v>4.93</v>
      </c>
      <c r="L173" s="28" t="str">
        <f>VLOOKUP(E173,[1]Sheet1!$E$16:$X$1054,20,0)</f>
        <v>"открытые запросы-предложения"</v>
      </c>
    </row>
    <row r="174" spans="1:12" s="2" customFormat="1" ht="21.95" customHeight="1" x14ac:dyDescent="0.2">
      <c r="A174" s="22"/>
      <c r="B174" s="23"/>
      <c r="C174" s="24"/>
      <c r="D174" s="24"/>
      <c r="E174" s="25" t="s">
        <v>56</v>
      </c>
      <c r="F174" s="11" t="s">
        <v>21</v>
      </c>
      <c r="G174" s="27">
        <v>0.6</v>
      </c>
      <c r="H174" s="11"/>
      <c r="I174" s="11"/>
      <c r="J174" s="27">
        <v>0.6</v>
      </c>
      <c r="K174" s="27">
        <v>0.6</v>
      </c>
      <c r="L174" s="28" t="str">
        <f>VLOOKUP(E174,[1]Sheet1!$E$16:$X$1054,20,0)</f>
        <v>"открытые запросы-предложения"</v>
      </c>
    </row>
    <row r="175" spans="1:12" s="2" customFormat="1" ht="21.95" customHeight="1" x14ac:dyDescent="0.2">
      <c r="A175" s="22"/>
      <c r="B175" s="23"/>
      <c r="C175" s="24"/>
      <c r="D175" s="24"/>
      <c r="E175" s="25" t="s">
        <v>280</v>
      </c>
      <c r="F175" s="11" t="s">
        <v>21</v>
      </c>
      <c r="G175" s="26">
        <v>3.23</v>
      </c>
      <c r="H175" s="26">
        <v>1.24</v>
      </c>
      <c r="I175" s="26">
        <v>0.56999999999999995</v>
      </c>
      <c r="J175" s="26">
        <v>5.04</v>
      </c>
      <c r="K175" s="26">
        <v>5.04</v>
      </c>
      <c r="L175" s="28" t="s">
        <v>291</v>
      </c>
    </row>
    <row r="176" spans="1:12" s="2" customFormat="1" ht="21.95" customHeight="1" x14ac:dyDescent="0.2">
      <c r="A176" s="22"/>
      <c r="B176" s="23"/>
      <c r="C176" s="24"/>
      <c r="D176" s="24"/>
      <c r="E176" s="25" t="s">
        <v>57</v>
      </c>
      <c r="F176" s="11" t="s">
        <v>21</v>
      </c>
      <c r="G176" s="26">
        <v>0.05</v>
      </c>
      <c r="H176" s="11"/>
      <c r="I176" s="26">
        <v>0.02</v>
      </c>
      <c r="J176" s="26">
        <v>7.0000000000000007E-2</v>
      </c>
      <c r="K176" s="26">
        <v>7.0000000000000007E-2</v>
      </c>
      <c r="L176" s="28" t="str">
        <f>VLOOKUP(E176,[1]Sheet1!$E$16:$X$1054,20,0)</f>
        <v>"открытые запросы-предложения"</v>
      </c>
    </row>
    <row r="177" spans="1:12" s="2" customFormat="1" ht="21.95" customHeight="1" x14ac:dyDescent="0.2">
      <c r="A177" s="22"/>
      <c r="B177" s="23"/>
      <c r="C177" s="24"/>
      <c r="D177" s="24"/>
      <c r="E177" s="25" t="s">
        <v>281</v>
      </c>
      <c r="F177" s="11" t="s">
        <v>21</v>
      </c>
      <c r="G177" s="11"/>
      <c r="H177" s="26">
        <v>27.26</v>
      </c>
      <c r="I177" s="26">
        <v>0.59</v>
      </c>
      <c r="J177" s="26">
        <v>27.85</v>
      </c>
      <c r="K177" s="26">
        <v>27.85</v>
      </c>
      <c r="L177" s="28" t="s">
        <v>291</v>
      </c>
    </row>
    <row r="178" spans="1:12" s="2" customFormat="1" ht="21.95" customHeight="1" x14ac:dyDescent="0.2">
      <c r="A178" s="22"/>
      <c r="B178" s="23"/>
      <c r="C178" s="24"/>
      <c r="D178" s="24"/>
      <c r="E178" s="25" t="s">
        <v>59</v>
      </c>
      <c r="F178" s="11" t="s">
        <v>21</v>
      </c>
      <c r="G178" s="11"/>
      <c r="H178" s="27">
        <v>35.299999999999997</v>
      </c>
      <c r="I178" s="11"/>
      <c r="J178" s="27">
        <v>35.299999999999997</v>
      </c>
      <c r="K178" s="27">
        <v>35.299999999999997</v>
      </c>
      <c r="L178" s="28" t="str">
        <f>VLOOKUP(E178,[1]Sheet1!$E$16:$X$1054,20,0)</f>
        <v>"открытые запросы-предложения"</v>
      </c>
    </row>
    <row r="179" spans="1:12" s="2" customFormat="1" ht="21.95" customHeight="1" x14ac:dyDescent="0.2">
      <c r="A179" s="22"/>
      <c r="B179" s="23"/>
      <c r="C179" s="24"/>
      <c r="D179" s="24"/>
      <c r="E179" s="25" t="s">
        <v>78</v>
      </c>
      <c r="F179" s="11" t="s">
        <v>21</v>
      </c>
      <c r="G179" s="11"/>
      <c r="H179" s="26">
        <v>19.489999999999998</v>
      </c>
      <c r="I179" s="26">
        <v>1.0900000000000001</v>
      </c>
      <c r="J179" s="26">
        <v>20.58</v>
      </c>
      <c r="K179" s="26">
        <v>20.58</v>
      </c>
      <c r="L179" s="28" t="str">
        <f>VLOOKUP(E179,[1]Sheet1!$E$16:$X$1054,20,0)</f>
        <v>"открытые запросы-предложения"</v>
      </c>
    </row>
    <row r="180" spans="1:12" s="2" customFormat="1" ht="21.95" customHeight="1" x14ac:dyDescent="0.2">
      <c r="A180" s="22"/>
      <c r="B180" s="23"/>
      <c r="C180" s="24"/>
      <c r="D180" s="24"/>
      <c r="E180" s="25" t="s">
        <v>60</v>
      </c>
      <c r="F180" s="11" t="s">
        <v>21</v>
      </c>
      <c r="G180" s="11"/>
      <c r="H180" s="11"/>
      <c r="I180" s="26">
        <v>19.809999999999999</v>
      </c>
      <c r="J180" s="26">
        <v>19.809999999999999</v>
      </c>
      <c r="K180" s="26">
        <v>19.809999999999999</v>
      </c>
      <c r="L180" s="28" t="str">
        <f>VLOOKUP(E180,[1]Sheet1!$E$16:$X$1054,20,0)</f>
        <v>"открытые запросы-предложения"</v>
      </c>
    </row>
    <row r="181" spans="1:12" s="2" customFormat="1" ht="21.95" customHeight="1" x14ac:dyDescent="0.2">
      <c r="A181" s="22"/>
      <c r="B181" s="23"/>
      <c r="C181" s="24"/>
      <c r="D181" s="24"/>
      <c r="E181" s="25" t="s">
        <v>61</v>
      </c>
      <c r="F181" s="11" t="s">
        <v>21</v>
      </c>
      <c r="G181" s="11"/>
      <c r="H181" s="11"/>
      <c r="I181" s="26">
        <v>1.03</v>
      </c>
      <c r="J181" s="26">
        <v>1.03</v>
      </c>
      <c r="K181" s="26">
        <v>1.03</v>
      </c>
      <c r="L181" s="28" t="str">
        <f>VLOOKUP(E181,[1]Sheet1!$E$16:$X$1054,20,0)</f>
        <v>"открытые запросы-предложения"</v>
      </c>
    </row>
    <row r="182" spans="1:12" s="2" customFormat="1" ht="21.95" customHeight="1" x14ac:dyDescent="0.2">
      <c r="A182" s="22"/>
      <c r="B182" s="23"/>
      <c r="C182" s="24"/>
      <c r="D182" s="24"/>
      <c r="E182" s="25" t="s">
        <v>294</v>
      </c>
      <c r="F182" s="11" t="s">
        <v>21</v>
      </c>
      <c r="G182" s="11"/>
      <c r="H182" s="11"/>
      <c r="I182" s="26">
        <v>3.54</v>
      </c>
      <c r="J182" s="26">
        <v>3.54</v>
      </c>
      <c r="K182" s="26">
        <v>3.54</v>
      </c>
      <c r="L182" s="28" t="s">
        <v>291</v>
      </c>
    </row>
    <row r="183" spans="1:12" s="2" customFormat="1" ht="15" customHeight="1" x14ac:dyDescent="0.2">
      <c r="A183" s="29"/>
      <c r="B183" s="30"/>
      <c r="C183" s="30"/>
      <c r="D183" s="30"/>
      <c r="E183" s="30"/>
      <c r="F183" s="30" t="s">
        <v>62</v>
      </c>
      <c r="G183" s="31">
        <v>403.34</v>
      </c>
      <c r="H183" s="31">
        <v>509.08</v>
      </c>
      <c r="I183" s="31">
        <v>393.82</v>
      </c>
      <c r="J183" s="34">
        <v>1306.24</v>
      </c>
      <c r="K183" s="34">
        <v>1306.24</v>
      </c>
      <c r="L183" s="28"/>
    </row>
    <row r="184" spans="1:12" s="19" customFormat="1" ht="18.95" customHeight="1" x14ac:dyDescent="0.25">
      <c r="A184" s="20"/>
      <c r="B184" s="20" t="s">
        <v>79</v>
      </c>
      <c r="C184" s="21"/>
      <c r="D184" s="21"/>
      <c r="E184" s="20"/>
      <c r="F184" s="20"/>
      <c r="L184" s="28"/>
    </row>
    <row r="185" spans="1:12" s="2" customFormat="1" ht="21.95" customHeight="1" x14ac:dyDescent="0.2">
      <c r="A185" s="22"/>
      <c r="B185" s="23" t="s">
        <v>80</v>
      </c>
      <c r="C185" s="24" t="s">
        <v>81</v>
      </c>
      <c r="D185" s="24" t="s">
        <v>82</v>
      </c>
      <c r="E185" s="25" t="s">
        <v>274</v>
      </c>
      <c r="F185" s="11" t="s">
        <v>21</v>
      </c>
      <c r="G185" s="26">
        <v>1.44</v>
      </c>
      <c r="H185" s="26">
        <v>2.04</v>
      </c>
      <c r="I185" s="26">
        <v>7.36</v>
      </c>
      <c r="J185" s="26">
        <v>10.84</v>
      </c>
      <c r="K185" s="26">
        <v>10.84</v>
      </c>
      <c r="L185" s="37" t="s">
        <v>291</v>
      </c>
    </row>
    <row r="186" spans="1:12" s="2" customFormat="1" ht="21.95" customHeight="1" x14ac:dyDescent="0.2">
      <c r="A186" s="22"/>
      <c r="B186" s="23"/>
      <c r="C186" s="24" t="s">
        <v>83</v>
      </c>
      <c r="D186" s="24" t="s">
        <v>84</v>
      </c>
      <c r="E186" s="25" t="s">
        <v>288</v>
      </c>
      <c r="F186" s="11" t="s">
        <v>21</v>
      </c>
      <c r="G186" s="26">
        <v>0.72</v>
      </c>
      <c r="H186" s="26">
        <v>0.56999999999999995</v>
      </c>
      <c r="I186" s="26">
        <v>0.56999999999999995</v>
      </c>
      <c r="J186" s="26">
        <v>1.86</v>
      </c>
      <c r="K186" s="26">
        <v>1.86</v>
      </c>
      <c r="L186" s="28" t="str">
        <f>VLOOKUP(E186,[1]Sheet1!$E$16:$X$1054,20,0)</f>
        <v>"открытые запросы-предложения"</v>
      </c>
    </row>
    <row r="187" spans="1:12" s="2" customFormat="1" ht="21.95" customHeight="1" x14ac:dyDescent="0.2">
      <c r="A187" s="22"/>
      <c r="B187" s="23"/>
      <c r="C187" s="24" t="s">
        <v>85</v>
      </c>
      <c r="D187" s="24" t="s">
        <v>86</v>
      </c>
      <c r="E187" s="25" t="s">
        <v>87</v>
      </c>
      <c r="F187" s="11" t="s">
        <v>21</v>
      </c>
      <c r="G187" s="26">
        <v>33.82</v>
      </c>
      <c r="H187" s="26">
        <v>33.82</v>
      </c>
      <c r="I187" s="26">
        <v>33.82</v>
      </c>
      <c r="J187" s="26">
        <v>101.46</v>
      </c>
      <c r="K187" s="26">
        <v>101.46</v>
      </c>
      <c r="L187" s="28" t="str">
        <f>VLOOKUP(E187,[1]Sheet1!$E$16:$X$1054,20,0)</f>
        <v>"прямые закупки"</v>
      </c>
    </row>
    <row r="188" spans="1:12" s="2" customFormat="1" ht="21.95" customHeight="1" x14ac:dyDescent="0.2">
      <c r="A188" s="22"/>
      <c r="B188" s="23"/>
      <c r="C188" s="24" t="s">
        <v>88</v>
      </c>
      <c r="D188" s="24" t="s">
        <v>89</v>
      </c>
      <c r="E188" s="25" t="s">
        <v>290</v>
      </c>
      <c r="F188" s="11" t="s">
        <v>21</v>
      </c>
      <c r="G188" s="26">
        <v>272.82</v>
      </c>
      <c r="H188" s="26">
        <v>272.82</v>
      </c>
      <c r="I188" s="26">
        <v>273.76</v>
      </c>
      <c r="J188" s="27">
        <v>819.4</v>
      </c>
      <c r="K188" s="27">
        <v>819.4</v>
      </c>
      <c r="L188" s="28" t="s">
        <v>289</v>
      </c>
    </row>
    <row r="189" spans="1:12" s="2" customFormat="1" ht="21.95" customHeight="1" x14ac:dyDescent="0.2">
      <c r="A189" s="22"/>
      <c r="B189" s="23"/>
      <c r="C189" s="24" t="s">
        <v>88</v>
      </c>
      <c r="D189" s="24" t="s">
        <v>90</v>
      </c>
      <c r="E189" s="25" t="s">
        <v>91</v>
      </c>
      <c r="F189" s="11" t="s">
        <v>21</v>
      </c>
      <c r="G189" s="26">
        <v>9.58</v>
      </c>
      <c r="H189" s="26">
        <v>9.58</v>
      </c>
      <c r="I189" s="26">
        <v>9.58</v>
      </c>
      <c r="J189" s="26">
        <v>28.74</v>
      </c>
      <c r="K189" s="26">
        <v>28.74</v>
      </c>
      <c r="L189" s="28" t="str">
        <f>VLOOKUP(E189,[1]Sheet1!$E$16:$X$1054,20,0)</f>
        <v>"прямые закупки"</v>
      </c>
    </row>
    <row r="190" spans="1:12" s="2" customFormat="1" ht="21.95" customHeight="1" x14ac:dyDescent="0.2">
      <c r="A190" s="22"/>
      <c r="B190" s="23" t="s">
        <v>92</v>
      </c>
      <c r="C190" s="24" t="s">
        <v>93</v>
      </c>
      <c r="D190" s="24" t="s">
        <v>94</v>
      </c>
      <c r="E190" s="25" t="s">
        <v>22</v>
      </c>
      <c r="F190" s="11" t="s">
        <v>21</v>
      </c>
      <c r="G190" s="26">
        <v>186.79</v>
      </c>
      <c r="H190" s="26">
        <v>186.79</v>
      </c>
      <c r="I190" s="26">
        <v>186.79</v>
      </c>
      <c r="J190" s="26">
        <v>560.37</v>
      </c>
      <c r="K190" s="26">
        <v>560.37</v>
      </c>
      <c r="L190" s="28" t="str">
        <f>VLOOKUP(E190,[1]Sheet1!$E$16:$X$1054,20,0)</f>
        <v>"прямые закупки"</v>
      </c>
    </row>
    <row r="191" spans="1:12" s="2" customFormat="1" ht="21.95" customHeight="1" x14ac:dyDescent="0.2">
      <c r="A191" s="22"/>
      <c r="B191" s="23"/>
      <c r="C191" s="24" t="s">
        <v>93</v>
      </c>
      <c r="D191" s="24" t="s">
        <v>95</v>
      </c>
      <c r="E191" s="25" t="s">
        <v>23</v>
      </c>
      <c r="F191" s="11" t="s">
        <v>21</v>
      </c>
      <c r="G191" s="26">
        <v>55.87</v>
      </c>
      <c r="H191" s="26">
        <v>57.17</v>
      </c>
      <c r="I191" s="26">
        <v>33.619999999999997</v>
      </c>
      <c r="J191" s="26">
        <v>146.66</v>
      </c>
      <c r="K191" s="26">
        <v>146.66</v>
      </c>
      <c r="L191" s="28" t="str">
        <f>VLOOKUP(E191,[1]Sheet1!$E$16:$X$1054,20,0)</f>
        <v>"открытые запросы-предложения"</v>
      </c>
    </row>
    <row r="192" spans="1:12" s="2" customFormat="1" ht="21.95" customHeight="1" x14ac:dyDescent="0.2">
      <c r="A192" s="22"/>
      <c r="B192" s="23"/>
      <c r="C192" s="24" t="s">
        <v>93</v>
      </c>
      <c r="D192" s="24" t="s">
        <v>96</v>
      </c>
      <c r="E192" s="25" t="s">
        <v>24</v>
      </c>
      <c r="F192" s="11" t="s">
        <v>21</v>
      </c>
      <c r="G192" s="26">
        <v>0.74</v>
      </c>
      <c r="H192" s="26">
        <v>0.63</v>
      </c>
      <c r="I192" s="26">
        <v>0.59</v>
      </c>
      <c r="J192" s="26">
        <v>1.96</v>
      </c>
      <c r="K192" s="26">
        <v>1.96</v>
      </c>
      <c r="L192" s="28" t="str">
        <f>VLOOKUP(E192,[1]Sheet1!$E$16:$X$1054,20,0)</f>
        <v>"открытые запросы-предложения"</v>
      </c>
    </row>
    <row r="193" spans="1:12" s="2" customFormat="1" ht="21.95" customHeight="1" x14ac:dyDescent="0.2">
      <c r="A193" s="22"/>
      <c r="B193" s="23"/>
      <c r="C193" s="24" t="s">
        <v>93</v>
      </c>
      <c r="D193" s="24" t="s">
        <v>97</v>
      </c>
      <c r="E193" s="25" t="s">
        <v>25</v>
      </c>
      <c r="F193" s="11" t="s">
        <v>21</v>
      </c>
      <c r="G193" s="26">
        <v>0.21</v>
      </c>
      <c r="H193" s="26">
        <v>0.18</v>
      </c>
      <c r="I193" s="27">
        <v>0.1</v>
      </c>
      <c r="J193" s="26">
        <v>0.49</v>
      </c>
      <c r="K193" s="26">
        <v>0.49</v>
      </c>
      <c r="L193" s="28" t="str">
        <f>VLOOKUP(E193,[1]Sheet1!$E$16:$X$1054,20,0)</f>
        <v>"прямые закупки"</v>
      </c>
    </row>
    <row r="194" spans="1:12" s="2" customFormat="1" ht="21.95" customHeight="1" x14ac:dyDescent="0.2">
      <c r="A194" s="22"/>
      <c r="B194" s="23"/>
      <c r="C194" s="24" t="s">
        <v>93</v>
      </c>
      <c r="D194" s="24" t="s">
        <v>98</v>
      </c>
      <c r="E194" s="25" t="s">
        <v>26</v>
      </c>
      <c r="F194" s="11" t="s">
        <v>21</v>
      </c>
      <c r="G194" s="26">
        <v>6.59</v>
      </c>
      <c r="H194" s="26">
        <v>0.26</v>
      </c>
      <c r="I194" s="27">
        <v>1.6</v>
      </c>
      <c r="J194" s="26">
        <v>8.4499999999999993</v>
      </c>
      <c r="K194" s="26">
        <v>8.4499999999999993</v>
      </c>
      <c r="L194" s="28" t="str">
        <f>VLOOKUP(E194,[1]Sheet1!$E$16:$X$1054,20,0)</f>
        <v>"открытые запросы-предложения"</v>
      </c>
    </row>
    <row r="195" spans="1:12" s="2" customFormat="1" ht="21.95" customHeight="1" x14ac:dyDescent="0.2">
      <c r="A195" s="22"/>
      <c r="B195" s="23"/>
      <c r="C195" s="24"/>
      <c r="D195" s="24"/>
      <c r="E195" s="25" t="s">
        <v>76</v>
      </c>
      <c r="F195" s="11" t="s">
        <v>21</v>
      </c>
      <c r="G195" s="26">
        <v>13.31</v>
      </c>
      <c r="H195" s="27">
        <v>10.1</v>
      </c>
      <c r="I195" s="26">
        <v>4.0599999999999996</v>
      </c>
      <c r="J195" s="26">
        <v>27.47</v>
      </c>
      <c r="K195" s="26">
        <v>27.47</v>
      </c>
      <c r="L195" s="28" t="str">
        <f>VLOOKUP(E195,[1]Sheet1!$E$16:$X$1054,20,0)</f>
        <v>"открытые запросы-предложения"</v>
      </c>
    </row>
    <row r="196" spans="1:12" s="2" customFormat="1" ht="21.95" customHeight="1" x14ac:dyDescent="0.2">
      <c r="A196" s="22"/>
      <c r="B196" s="23"/>
      <c r="C196" s="24"/>
      <c r="D196" s="24"/>
      <c r="E196" s="25" t="s">
        <v>27</v>
      </c>
      <c r="F196" s="11" t="s">
        <v>21</v>
      </c>
      <c r="G196" s="27">
        <v>49.2</v>
      </c>
      <c r="H196" s="26">
        <v>55.99</v>
      </c>
      <c r="I196" s="26">
        <v>27.06</v>
      </c>
      <c r="J196" s="26">
        <v>132.25</v>
      </c>
      <c r="K196" s="26">
        <v>132.25</v>
      </c>
      <c r="L196" s="28" t="str">
        <f>VLOOKUP(E196,[1]Sheet1!$E$16:$X$1054,20,0)</f>
        <v>"открытые запросы-предложения"</v>
      </c>
    </row>
    <row r="197" spans="1:12" s="2" customFormat="1" ht="21.95" customHeight="1" x14ac:dyDescent="0.2">
      <c r="A197" s="22"/>
      <c r="B197" s="23"/>
      <c r="C197" s="24"/>
      <c r="D197" s="24"/>
      <c r="E197" s="25" t="s">
        <v>275</v>
      </c>
      <c r="F197" s="11" t="s">
        <v>21</v>
      </c>
      <c r="G197" s="26">
        <v>0.05</v>
      </c>
      <c r="H197" s="26">
        <v>3.72</v>
      </c>
      <c r="I197" s="26">
        <v>0.13</v>
      </c>
      <c r="J197" s="27">
        <v>3.9</v>
      </c>
      <c r="K197" s="27">
        <v>3.9</v>
      </c>
      <c r="L197" s="28" t="s">
        <v>291</v>
      </c>
    </row>
    <row r="198" spans="1:12" s="2" customFormat="1" ht="21.95" customHeight="1" x14ac:dyDescent="0.2">
      <c r="A198" s="22"/>
      <c r="B198" s="23"/>
      <c r="C198" s="24"/>
      <c r="D198" s="24"/>
      <c r="E198" s="25" t="s">
        <v>28</v>
      </c>
      <c r="F198" s="11" t="s">
        <v>21</v>
      </c>
      <c r="G198" s="26">
        <v>0.04</v>
      </c>
      <c r="H198" s="26">
        <v>33.130000000000003</v>
      </c>
      <c r="I198" s="26">
        <v>4.37</v>
      </c>
      <c r="J198" s="26">
        <v>37.54</v>
      </c>
      <c r="K198" s="26">
        <v>37.54</v>
      </c>
      <c r="L198" s="28" t="str">
        <f>VLOOKUP(E198,[1]Sheet1!$E$16:$X$1054,20,0)</f>
        <v>"открытые запросы-предложения"</v>
      </c>
    </row>
    <row r="199" spans="1:12" s="2" customFormat="1" ht="21.95" customHeight="1" x14ac:dyDescent="0.2">
      <c r="A199" s="22"/>
      <c r="B199" s="23"/>
      <c r="C199" s="24"/>
      <c r="D199" s="24"/>
      <c r="E199" s="25" t="s">
        <v>276</v>
      </c>
      <c r="F199" s="11" t="s">
        <v>21</v>
      </c>
      <c r="G199" s="26">
        <v>0.52</v>
      </c>
      <c r="H199" s="26">
        <v>0.87</v>
      </c>
      <c r="I199" s="26">
        <v>0.04</v>
      </c>
      <c r="J199" s="26">
        <v>1.43</v>
      </c>
      <c r="K199" s="26">
        <v>1.43</v>
      </c>
      <c r="L199" s="28" t="s">
        <v>291</v>
      </c>
    </row>
    <row r="200" spans="1:12" s="2" customFormat="1" ht="21.95" customHeight="1" x14ac:dyDescent="0.2">
      <c r="A200" s="22"/>
      <c r="B200" s="23"/>
      <c r="C200" s="24"/>
      <c r="D200" s="24"/>
      <c r="E200" s="25" t="s">
        <v>278</v>
      </c>
      <c r="F200" s="11" t="s">
        <v>21</v>
      </c>
      <c r="G200" s="26">
        <v>0.92</v>
      </c>
      <c r="H200" s="11"/>
      <c r="I200" s="26">
        <v>1.43</v>
      </c>
      <c r="J200" s="26">
        <v>2.35</v>
      </c>
      <c r="K200" s="26">
        <v>2.35</v>
      </c>
      <c r="L200" s="28" t="s">
        <v>291</v>
      </c>
    </row>
    <row r="201" spans="1:12" s="2" customFormat="1" ht="21.95" customHeight="1" x14ac:dyDescent="0.2">
      <c r="A201" s="22"/>
      <c r="B201" s="23"/>
      <c r="C201" s="24"/>
      <c r="D201" s="24"/>
      <c r="E201" s="25" t="s">
        <v>277</v>
      </c>
      <c r="F201" s="11" t="s">
        <v>21</v>
      </c>
      <c r="G201" s="26">
        <v>0.64</v>
      </c>
      <c r="H201" s="11"/>
      <c r="I201" s="11"/>
      <c r="J201" s="26">
        <v>0.64</v>
      </c>
      <c r="K201" s="26">
        <v>0.64</v>
      </c>
      <c r="L201" s="28" t="s">
        <v>291</v>
      </c>
    </row>
    <row r="202" spans="1:12" s="2" customFormat="1" ht="21.95" customHeight="1" x14ac:dyDescent="0.2">
      <c r="A202" s="22"/>
      <c r="B202" s="23"/>
      <c r="C202" s="24"/>
      <c r="D202" s="24"/>
      <c r="E202" s="25" t="s">
        <v>29</v>
      </c>
      <c r="F202" s="11" t="s">
        <v>21</v>
      </c>
      <c r="G202" s="18">
        <v>2</v>
      </c>
      <c r="H202" s="26">
        <v>0.65</v>
      </c>
      <c r="I202" s="26">
        <v>3.17</v>
      </c>
      <c r="J202" s="26">
        <v>5.82</v>
      </c>
      <c r="K202" s="26">
        <v>5.82</v>
      </c>
      <c r="L202" s="28" t="str">
        <f>VLOOKUP(E202,[1]Sheet1!$E$16:$X$1054,20,0)</f>
        <v>"открытые запросы-предложения"</v>
      </c>
    </row>
    <row r="203" spans="1:12" s="2" customFormat="1" ht="21.95" customHeight="1" x14ac:dyDescent="0.2">
      <c r="A203" s="22"/>
      <c r="B203" s="23"/>
      <c r="C203" s="24"/>
      <c r="D203" s="24"/>
      <c r="E203" s="25" t="s">
        <v>30</v>
      </c>
      <c r="F203" s="11" t="s">
        <v>21</v>
      </c>
      <c r="G203" s="26">
        <v>0.06</v>
      </c>
      <c r="H203" s="26">
        <v>0.03</v>
      </c>
      <c r="I203" s="26">
        <v>0.02</v>
      </c>
      <c r="J203" s="26">
        <v>0.11</v>
      </c>
      <c r="K203" s="26">
        <v>0.11</v>
      </c>
      <c r="L203" s="28" t="str">
        <f>VLOOKUP(E203,[1]Sheet1!$E$16:$X$1054,20,0)</f>
        <v>"открытые запросы-предложения"</v>
      </c>
    </row>
    <row r="204" spans="1:12" s="2" customFormat="1" ht="21.95" customHeight="1" x14ac:dyDescent="0.2">
      <c r="A204" s="22"/>
      <c r="B204" s="23"/>
      <c r="C204" s="24"/>
      <c r="D204" s="24"/>
      <c r="E204" s="25" t="s">
        <v>31</v>
      </c>
      <c r="F204" s="11" t="s">
        <v>21</v>
      </c>
      <c r="G204" s="26">
        <v>0.02</v>
      </c>
      <c r="H204" s="26">
        <v>0.02</v>
      </c>
      <c r="I204" s="26">
        <v>0.55000000000000004</v>
      </c>
      <c r="J204" s="26">
        <v>0.59</v>
      </c>
      <c r="K204" s="26">
        <v>0.59</v>
      </c>
      <c r="L204" s="28" t="str">
        <f>VLOOKUP(E204,[1]Sheet1!$E$16:$X$1054,20,0)</f>
        <v>"открытые запросы-предложения"</v>
      </c>
    </row>
    <row r="205" spans="1:12" s="2" customFormat="1" ht="21.95" customHeight="1" x14ac:dyDescent="0.2">
      <c r="A205" s="22"/>
      <c r="B205" s="23"/>
      <c r="C205" s="24"/>
      <c r="D205" s="24"/>
      <c r="E205" s="25" t="s">
        <v>32</v>
      </c>
      <c r="F205" s="11" t="s">
        <v>21</v>
      </c>
      <c r="G205" s="26">
        <v>0.56000000000000005</v>
      </c>
      <c r="H205" s="26">
        <v>0.42</v>
      </c>
      <c r="I205" s="26">
        <v>0.95</v>
      </c>
      <c r="J205" s="26">
        <v>1.93</v>
      </c>
      <c r="K205" s="26">
        <v>1.93</v>
      </c>
      <c r="L205" s="28" t="str">
        <f>VLOOKUP(E205,[1]Sheet1!$E$16:$X$1054,20,0)</f>
        <v>"открытые запросы-предложения"</v>
      </c>
    </row>
    <row r="206" spans="1:12" s="2" customFormat="1" ht="21.95" customHeight="1" x14ac:dyDescent="0.2">
      <c r="A206" s="22"/>
      <c r="B206" s="23"/>
      <c r="C206" s="24"/>
      <c r="D206" s="24"/>
      <c r="E206" s="25" t="s">
        <v>33</v>
      </c>
      <c r="F206" s="11" t="s">
        <v>21</v>
      </c>
      <c r="G206" s="26">
        <v>0.13</v>
      </c>
      <c r="H206" s="26">
        <v>2.25</v>
      </c>
      <c r="I206" s="26">
        <v>0.56000000000000005</v>
      </c>
      <c r="J206" s="26">
        <v>2.94</v>
      </c>
      <c r="K206" s="26">
        <v>2.94</v>
      </c>
      <c r="L206" s="28" t="str">
        <f>VLOOKUP(E206,[1]Sheet1!$E$16:$X$1054,20,0)</f>
        <v>"открытые запросы-предложения"</v>
      </c>
    </row>
    <row r="207" spans="1:12" s="2" customFormat="1" ht="21.95" customHeight="1" x14ac:dyDescent="0.2">
      <c r="A207" s="22"/>
      <c r="B207" s="23"/>
      <c r="C207" s="24"/>
      <c r="D207" s="24"/>
      <c r="E207" s="25" t="s">
        <v>34</v>
      </c>
      <c r="F207" s="11" t="s">
        <v>21</v>
      </c>
      <c r="G207" s="26">
        <v>8.75</v>
      </c>
      <c r="H207" s="26">
        <v>8.52</v>
      </c>
      <c r="I207" s="26">
        <v>5.05</v>
      </c>
      <c r="J207" s="26">
        <v>22.32</v>
      </c>
      <c r="K207" s="26">
        <v>22.32</v>
      </c>
      <c r="L207" s="28" t="str">
        <f>VLOOKUP(E207,[1]Sheet1!$E$16:$X$1054,20,0)</f>
        <v>"открытые запросы-предложения"</v>
      </c>
    </row>
    <row r="208" spans="1:12" s="2" customFormat="1" ht="21.95" customHeight="1" x14ac:dyDescent="0.2">
      <c r="A208" s="22"/>
      <c r="B208" s="23"/>
      <c r="C208" s="24"/>
      <c r="D208" s="24"/>
      <c r="E208" s="25" t="s">
        <v>279</v>
      </c>
      <c r="F208" s="11" t="s">
        <v>21</v>
      </c>
      <c r="G208" s="26">
        <v>6.08</v>
      </c>
      <c r="H208" s="26">
        <v>6.73</v>
      </c>
      <c r="I208" s="26">
        <v>2.72</v>
      </c>
      <c r="J208" s="26">
        <v>15.53</v>
      </c>
      <c r="K208" s="26">
        <v>15.53</v>
      </c>
      <c r="L208" s="37" t="s">
        <v>289</v>
      </c>
    </row>
    <row r="209" spans="1:12" s="2" customFormat="1" ht="21.95" customHeight="1" x14ac:dyDescent="0.2">
      <c r="A209" s="22"/>
      <c r="B209" s="23"/>
      <c r="C209" s="24"/>
      <c r="D209" s="24"/>
      <c r="E209" s="25" t="s">
        <v>282</v>
      </c>
      <c r="F209" s="11" t="s">
        <v>21</v>
      </c>
      <c r="G209" s="18">
        <v>2</v>
      </c>
      <c r="H209" s="26">
        <v>2.0499999999999998</v>
      </c>
      <c r="I209" s="26">
        <v>1.66</v>
      </c>
      <c r="J209" s="26">
        <v>5.71</v>
      </c>
      <c r="K209" s="26">
        <v>5.71</v>
      </c>
      <c r="L209" s="28" t="s">
        <v>289</v>
      </c>
    </row>
    <row r="210" spans="1:12" s="2" customFormat="1" ht="21.95" customHeight="1" x14ac:dyDescent="0.2">
      <c r="A210" s="22"/>
      <c r="B210" s="23"/>
      <c r="C210" s="24"/>
      <c r="D210" s="24"/>
      <c r="E210" s="25" t="s">
        <v>292</v>
      </c>
      <c r="F210" s="11" t="s">
        <v>21</v>
      </c>
      <c r="G210" s="26">
        <v>4.25</v>
      </c>
      <c r="H210" s="26">
        <v>3.87</v>
      </c>
      <c r="I210" s="26">
        <v>2.04</v>
      </c>
      <c r="J210" s="26">
        <v>10.16</v>
      </c>
      <c r="K210" s="26">
        <v>10.16</v>
      </c>
      <c r="L210" s="28" t="str">
        <f>VLOOKUP(E210,[1]Sheet1!$E$16:$X$1054,20,0)</f>
        <v>"открытые запросы-предложения"</v>
      </c>
    </row>
    <row r="211" spans="1:12" s="2" customFormat="1" ht="21.95" customHeight="1" x14ac:dyDescent="0.2">
      <c r="A211" s="22"/>
      <c r="B211" s="23"/>
      <c r="C211" s="24"/>
      <c r="D211" s="24"/>
      <c r="E211" s="25" t="s">
        <v>35</v>
      </c>
      <c r="F211" s="11" t="s">
        <v>21</v>
      </c>
      <c r="G211" s="26">
        <v>0.46</v>
      </c>
      <c r="H211" s="26">
        <v>0.08</v>
      </c>
      <c r="I211" s="26">
        <v>0.96</v>
      </c>
      <c r="J211" s="27">
        <v>1.5</v>
      </c>
      <c r="K211" s="27">
        <v>1.5</v>
      </c>
      <c r="L211" s="28" t="s">
        <v>289</v>
      </c>
    </row>
    <row r="212" spans="1:12" s="2" customFormat="1" ht="21.95" customHeight="1" x14ac:dyDescent="0.2">
      <c r="A212" s="22"/>
      <c r="B212" s="23"/>
      <c r="C212" s="24"/>
      <c r="D212" s="24"/>
      <c r="E212" s="25" t="s">
        <v>36</v>
      </c>
      <c r="F212" s="11" t="s">
        <v>21</v>
      </c>
      <c r="G212" s="26">
        <v>0.05</v>
      </c>
      <c r="H212" s="11"/>
      <c r="I212" s="26">
        <v>2.21</v>
      </c>
      <c r="J212" s="26">
        <v>2.2599999999999998</v>
      </c>
      <c r="K212" s="26">
        <v>2.2599999999999998</v>
      </c>
      <c r="L212" s="28" t="s">
        <v>289</v>
      </c>
    </row>
    <row r="213" spans="1:12" s="2" customFormat="1" ht="21.95" customHeight="1" x14ac:dyDescent="0.2">
      <c r="A213" s="22"/>
      <c r="B213" s="23"/>
      <c r="C213" s="24"/>
      <c r="D213" s="24"/>
      <c r="E213" s="25" t="s">
        <v>37</v>
      </c>
      <c r="F213" s="11" t="s">
        <v>21</v>
      </c>
      <c r="G213" s="27">
        <v>3.5</v>
      </c>
      <c r="H213" s="26">
        <v>2.73</v>
      </c>
      <c r="I213" s="26">
        <v>2.74</v>
      </c>
      <c r="J213" s="26">
        <v>8.9700000000000006</v>
      </c>
      <c r="K213" s="26">
        <v>8.9700000000000006</v>
      </c>
      <c r="L213" s="28" t="str">
        <f>VLOOKUP(E213,[1]Sheet1!$E$16:$X$1054,20,0)</f>
        <v>"открытые запросы-предложения"</v>
      </c>
    </row>
    <row r="214" spans="1:12" s="2" customFormat="1" ht="21.95" customHeight="1" x14ac:dyDescent="0.2">
      <c r="A214" s="22"/>
      <c r="B214" s="23"/>
      <c r="C214" s="24"/>
      <c r="D214" s="24"/>
      <c r="E214" s="25" t="s">
        <v>38</v>
      </c>
      <c r="F214" s="11" t="s">
        <v>21</v>
      </c>
      <c r="G214" s="27">
        <v>0.2</v>
      </c>
      <c r="H214" s="26">
        <v>0.16</v>
      </c>
      <c r="I214" s="26">
        <v>0.16</v>
      </c>
      <c r="J214" s="26">
        <v>0.52</v>
      </c>
      <c r="K214" s="26">
        <v>0.52</v>
      </c>
      <c r="L214" s="28" t="str">
        <f>VLOOKUP(E214,[1]Sheet1!$E$16:$X$1054,20,0)</f>
        <v>"открытые запросы-предложения"</v>
      </c>
    </row>
    <row r="215" spans="1:12" s="2" customFormat="1" ht="21.95" customHeight="1" x14ac:dyDescent="0.2">
      <c r="A215" s="22"/>
      <c r="B215" s="23"/>
      <c r="C215" s="24"/>
      <c r="D215" s="24"/>
      <c r="E215" s="25" t="s">
        <v>39</v>
      </c>
      <c r="F215" s="11" t="s">
        <v>21</v>
      </c>
      <c r="G215" s="26">
        <v>0.26</v>
      </c>
      <c r="H215" s="11"/>
      <c r="I215" s="11"/>
      <c r="J215" s="26">
        <v>0.26</v>
      </c>
      <c r="K215" s="26">
        <v>0.26</v>
      </c>
      <c r="L215" s="28" t="str">
        <f>VLOOKUP(E215,[1]Sheet1!$E$16:$X$1054,20,0)</f>
        <v>"открытые запросы-предложения"</v>
      </c>
    </row>
    <row r="216" spans="1:12" s="2" customFormat="1" ht="21.95" customHeight="1" x14ac:dyDescent="0.2">
      <c r="A216" s="22"/>
      <c r="B216" s="23"/>
      <c r="C216" s="24"/>
      <c r="D216" s="24"/>
      <c r="E216" s="25" t="s">
        <v>40</v>
      </c>
      <c r="F216" s="11" t="s">
        <v>21</v>
      </c>
      <c r="G216" s="26">
        <v>43.38</v>
      </c>
      <c r="H216" s="26">
        <v>43.76</v>
      </c>
      <c r="I216" s="26">
        <v>26.29</v>
      </c>
      <c r="J216" s="26">
        <v>113.43</v>
      </c>
      <c r="K216" s="26">
        <v>113.43</v>
      </c>
      <c r="L216" s="28" t="str">
        <f>VLOOKUP(E216,[1]Sheet1!$E$16:$X$1054,20,0)</f>
        <v>"открытые запросы-предложения"</v>
      </c>
    </row>
    <row r="217" spans="1:12" s="2" customFormat="1" ht="21.95" customHeight="1" x14ac:dyDescent="0.2">
      <c r="A217" s="22"/>
      <c r="B217" s="23"/>
      <c r="C217" s="24"/>
      <c r="D217" s="24"/>
      <c r="E217" s="25" t="s">
        <v>41</v>
      </c>
      <c r="F217" s="11" t="s">
        <v>21</v>
      </c>
      <c r="G217" s="26">
        <v>5.94</v>
      </c>
      <c r="H217" s="26">
        <v>5.55</v>
      </c>
      <c r="I217" s="26">
        <v>5.94</v>
      </c>
      <c r="J217" s="26">
        <v>17.43</v>
      </c>
      <c r="K217" s="26">
        <v>17.43</v>
      </c>
      <c r="L217" s="28" t="str">
        <f>VLOOKUP(E217,[1]Sheet1!$E$16:$X$1054,20,0)</f>
        <v>"открытые запросы-предложения"</v>
      </c>
    </row>
    <row r="218" spans="1:12" s="2" customFormat="1" ht="21.95" customHeight="1" x14ac:dyDescent="0.2">
      <c r="A218" s="22"/>
      <c r="B218" s="23"/>
      <c r="C218" s="24"/>
      <c r="D218" s="24"/>
      <c r="E218" s="25" t="s">
        <v>42</v>
      </c>
      <c r="F218" s="11" t="s">
        <v>21</v>
      </c>
      <c r="G218" s="26">
        <v>1.1599999999999999</v>
      </c>
      <c r="H218" s="26">
        <v>1.0900000000000001</v>
      </c>
      <c r="I218" s="26">
        <v>0.95</v>
      </c>
      <c r="J218" s="27">
        <v>3.2</v>
      </c>
      <c r="K218" s="27">
        <v>3.2</v>
      </c>
      <c r="L218" s="28" t="str">
        <f>VLOOKUP(E218,[1]Sheet1!$E$16:$X$1054,20,0)</f>
        <v>"открытые запросы-предложения"</v>
      </c>
    </row>
    <row r="219" spans="1:12" s="2" customFormat="1" ht="21.95" customHeight="1" x14ac:dyDescent="0.2">
      <c r="A219" s="22"/>
      <c r="B219" s="23"/>
      <c r="C219" s="24"/>
      <c r="D219" s="24"/>
      <c r="E219" s="25" t="s">
        <v>43</v>
      </c>
      <c r="F219" s="11" t="s">
        <v>21</v>
      </c>
      <c r="G219" s="26">
        <v>1.73</v>
      </c>
      <c r="H219" s="26">
        <v>1.1399999999999999</v>
      </c>
      <c r="I219" s="26">
        <v>0.69</v>
      </c>
      <c r="J219" s="26">
        <v>3.56</v>
      </c>
      <c r="K219" s="26">
        <v>3.56</v>
      </c>
      <c r="L219" s="28" t="str">
        <f>VLOOKUP(E219,[1]Sheet1!$E$16:$X$1054,20,0)</f>
        <v>"прямые закупки"</v>
      </c>
    </row>
    <row r="220" spans="1:12" s="2" customFormat="1" ht="21.95" customHeight="1" x14ac:dyDescent="0.2">
      <c r="A220" s="22"/>
      <c r="B220" s="23"/>
      <c r="C220" s="24"/>
      <c r="D220" s="24"/>
      <c r="E220" s="25" t="s">
        <v>44</v>
      </c>
      <c r="F220" s="11" t="s">
        <v>21</v>
      </c>
      <c r="G220" s="26">
        <v>9.5500000000000007</v>
      </c>
      <c r="H220" s="26">
        <v>9.48</v>
      </c>
      <c r="I220" s="26">
        <v>9.56</v>
      </c>
      <c r="J220" s="26">
        <v>28.59</v>
      </c>
      <c r="K220" s="26">
        <v>28.59</v>
      </c>
      <c r="L220" s="28" t="str">
        <f>VLOOKUP(E220,[1]Sheet1!$E$16:$X$1054,20,0)</f>
        <v>"прямые закупки"</v>
      </c>
    </row>
    <row r="221" spans="1:12" s="2" customFormat="1" ht="21.95" customHeight="1" x14ac:dyDescent="0.2">
      <c r="A221" s="22"/>
      <c r="B221" s="23"/>
      <c r="C221" s="24"/>
      <c r="D221" s="24"/>
      <c r="E221" s="25" t="s">
        <v>45</v>
      </c>
      <c r="F221" s="11" t="s">
        <v>21</v>
      </c>
      <c r="G221" s="26">
        <v>0.08</v>
      </c>
      <c r="H221" s="26">
        <v>0.43</v>
      </c>
      <c r="I221" s="26">
        <v>0.31</v>
      </c>
      <c r="J221" s="26">
        <v>0.82</v>
      </c>
      <c r="K221" s="26">
        <v>0.82</v>
      </c>
      <c r="L221" s="28" t="str">
        <f>VLOOKUP(E221,[1]Sheet1!$E$16:$X$1054,20,0)</f>
        <v>"открытые запросы-предложения"</v>
      </c>
    </row>
    <row r="222" spans="1:12" s="2" customFormat="1" ht="21.95" customHeight="1" x14ac:dyDescent="0.2">
      <c r="A222" s="22"/>
      <c r="B222" s="23"/>
      <c r="C222" s="24"/>
      <c r="D222" s="24"/>
      <c r="E222" s="25" t="s">
        <v>46</v>
      </c>
      <c r="F222" s="11" t="s">
        <v>21</v>
      </c>
      <c r="G222" s="26">
        <v>3.22</v>
      </c>
      <c r="H222" s="26">
        <v>3.22</v>
      </c>
      <c r="I222" s="26">
        <v>3.22</v>
      </c>
      <c r="J222" s="26">
        <v>9.66</v>
      </c>
      <c r="K222" s="26">
        <v>9.66</v>
      </c>
      <c r="L222" s="28" t="str">
        <f>VLOOKUP(E222,[1]Sheet1!$E$16:$X$1054,20,0)</f>
        <v>"открытые запросы-предложения"</v>
      </c>
    </row>
    <row r="223" spans="1:12" s="2" customFormat="1" ht="21.95" customHeight="1" x14ac:dyDescent="0.2">
      <c r="A223" s="22"/>
      <c r="B223" s="23"/>
      <c r="C223" s="24"/>
      <c r="D223" s="24"/>
      <c r="E223" s="25" t="s">
        <v>47</v>
      </c>
      <c r="F223" s="11" t="s">
        <v>21</v>
      </c>
      <c r="G223" s="26">
        <v>7.57</v>
      </c>
      <c r="H223" s="26">
        <v>9.23</v>
      </c>
      <c r="I223" s="26">
        <v>3.92</v>
      </c>
      <c r="J223" s="26">
        <v>20.72</v>
      </c>
      <c r="K223" s="26">
        <v>20.72</v>
      </c>
      <c r="L223" s="28" t="str">
        <f>VLOOKUP(E223,[1]Sheet1!$E$16:$X$1054,20,0)</f>
        <v>"открытые запросы-предложения"</v>
      </c>
    </row>
    <row r="224" spans="1:12" s="2" customFormat="1" ht="21.95" customHeight="1" x14ac:dyDescent="0.2">
      <c r="A224" s="22"/>
      <c r="B224" s="23"/>
      <c r="C224" s="24"/>
      <c r="D224" s="24"/>
      <c r="E224" s="25" t="s">
        <v>48</v>
      </c>
      <c r="F224" s="11" t="s">
        <v>21</v>
      </c>
      <c r="G224" s="26">
        <v>2.41</v>
      </c>
      <c r="H224" s="26">
        <v>2.5499999999999998</v>
      </c>
      <c r="I224" s="26">
        <v>1.24</v>
      </c>
      <c r="J224" s="27">
        <v>6.2</v>
      </c>
      <c r="K224" s="27">
        <v>6.2</v>
      </c>
      <c r="L224" s="28" t="str">
        <f>VLOOKUP(E224,[1]Sheet1!$E$16:$X$1054,20,0)</f>
        <v>"открытые запросы-предложения"</v>
      </c>
    </row>
    <row r="225" spans="1:12" s="2" customFormat="1" ht="21.95" customHeight="1" x14ac:dyDescent="0.2">
      <c r="A225" s="22"/>
      <c r="B225" s="23"/>
      <c r="C225" s="24"/>
      <c r="D225" s="24"/>
      <c r="E225" s="25" t="s">
        <v>49</v>
      </c>
      <c r="F225" s="11" t="s">
        <v>21</v>
      </c>
      <c r="G225" s="26">
        <v>3.72</v>
      </c>
      <c r="H225" s="26">
        <v>13.37</v>
      </c>
      <c r="I225" s="26">
        <v>4.46</v>
      </c>
      <c r="J225" s="26">
        <v>21.55</v>
      </c>
      <c r="K225" s="26">
        <v>21.55</v>
      </c>
      <c r="L225" s="28" t="str">
        <f>VLOOKUP(E225,[1]Sheet1!$E$16:$X$1054,20,0)</f>
        <v>"открытые запросы-предложения"</v>
      </c>
    </row>
    <row r="226" spans="1:12" s="2" customFormat="1" ht="21.95" customHeight="1" x14ac:dyDescent="0.2">
      <c r="A226" s="22"/>
      <c r="B226" s="23"/>
      <c r="C226" s="24"/>
      <c r="D226" s="24"/>
      <c r="E226" s="25" t="s">
        <v>50</v>
      </c>
      <c r="F226" s="11" t="s">
        <v>21</v>
      </c>
      <c r="G226" s="26">
        <v>0.14000000000000001</v>
      </c>
      <c r="H226" s="26">
        <v>0.21</v>
      </c>
      <c r="I226" s="27">
        <v>0.2</v>
      </c>
      <c r="J226" s="26">
        <v>0.55000000000000004</v>
      </c>
      <c r="K226" s="26">
        <v>0.55000000000000004</v>
      </c>
      <c r="L226" s="28" t="str">
        <f>VLOOKUP(E226,[1]Sheet1!$E$16:$X$1054,20,0)</f>
        <v>"открытые запросы-предложения"</v>
      </c>
    </row>
    <row r="227" spans="1:12" s="2" customFormat="1" ht="21.95" customHeight="1" x14ac:dyDescent="0.2">
      <c r="A227" s="22"/>
      <c r="B227" s="23"/>
      <c r="C227" s="24"/>
      <c r="D227" s="24"/>
      <c r="E227" s="25" t="s">
        <v>51</v>
      </c>
      <c r="F227" s="11" t="s">
        <v>21</v>
      </c>
      <c r="G227" s="27">
        <v>16.2</v>
      </c>
      <c r="H227" s="26">
        <v>16.559999999999999</v>
      </c>
      <c r="I227" s="26">
        <v>12.26</v>
      </c>
      <c r="J227" s="26">
        <v>45.02</v>
      </c>
      <c r="K227" s="26">
        <v>45.02</v>
      </c>
      <c r="L227" s="28" t="str">
        <f>VLOOKUP(E227,[1]Sheet1!$E$16:$X$1054,20,0)</f>
        <v>"открытые запросы-предложения"</v>
      </c>
    </row>
    <row r="228" spans="1:12" s="2" customFormat="1" ht="21.95" customHeight="1" x14ac:dyDescent="0.2">
      <c r="A228" s="22"/>
      <c r="B228" s="23"/>
      <c r="C228" s="24"/>
      <c r="D228" s="24"/>
      <c r="E228" s="25" t="s">
        <v>52</v>
      </c>
      <c r="F228" s="11" t="s">
        <v>21</v>
      </c>
      <c r="G228" s="26">
        <v>6.87</v>
      </c>
      <c r="H228" s="26">
        <v>6.69</v>
      </c>
      <c r="I228" s="26">
        <v>3.74</v>
      </c>
      <c r="J228" s="27">
        <v>17.3</v>
      </c>
      <c r="K228" s="27">
        <v>17.3</v>
      </c>
      <c r="L228" s="28" t="str">
        <f>VLOOKUP(E228,[1]Sheet1!$E$16:$X$1054,20,0)</f>
        <v>"открытые запросы-предложения"</v>
      </c>
    </row>
    <row r="229" spans="1:12" s="2" customFormat="1" ht="21.95" customHeight="1" x14ac:dyDescent="0.2">
      <c r="A229" s="22"/>
      <c r="B229" s="23"/>
      <c r="C229" s="24"/>
      <c r="D229" s="24"/>
      <c r="E229" s="25" t="s">
        <v>53</v>
      </c>
      <c r="F229" s="11" t="s">
        <v>21</v>
      </c>
      <c r="G229" s="26">
        <v>0.65</v>
      </c>
      <c r="H229" s="26">
        <v>0.68</v>
      </c>
      <c r="I229" s="26">
        <v>0.41</v>
      </c>
      <c r="J229" s="26">
        <v>1.74</v>
      </c>
      <c r="K229" s="26">
        <v>1.74</v>
      </c>
      <c r="L229" s="28" t="str">
        <f>VLOOKUP(E229,[1]Sheet1!$E$16:$X$1054,20,0)</f>
        <v>"открытые запросы-предложения"</v>
      </c>
    </row>
    <row r="230" spans="1:12" s="2" customFormat="1" ht="21.95" customHeight="1" x14ac:dyDescent="0.2">
      <c r="A230" s="22"/>
      <c r="B230" s="23"/>
      <c r="C230" s="24"/>
      <c r="D230" s="24"/>
      <c r="E230" s="25" t="s">
        <v>54</v>
      </c>
      <c r="F230" s="11" t="s">
        <v>21</v>
      </c>
      <c r="G230" s="26">
        <v>23.82</v>
      </c>
      <c r="H230" s="26">
        <v>24.75</v>
      </c>
      <c r="I230" s="26">
        <v>13.47</v>
      </c>
      <c r="J230" s="26">
        <v>62.04</v>
      </c>
      <c r="K230" s="26">
        <v>62.04</v>
      </c>
      <c r="L230" s="28" t="str">
        <f>VLOOKUP(E230,[1]Sheet1!$E$16:$X$1054,20,0)</f>
        <v>"открытые запросы-предложения"</v>
      </c>
    </row>
    <row r="231" spans="1:12" s="2" customFormat="1" ht="21.95" customHeight="1" x14ac:dyDescent="0.2">
      <c r="A231" s="22"/>
      <c r="B231" s="23"/>
      <c r="C231" s="24"/>
      <c r="D231" s="24"/>
      <c r="E231" s="25" t="s">
        <v>55</v>
      </c>
      <c r="F231" s="11" t="s">
        <v>21</v>
      </c>
      <c r="G231" s="26">
        <v>0.55000000000000004</v>
      </c>
      <c r="H231" s="26">
        <v>0.52</v>
      </c>
      <c r="I231" s="26">
        <v>0.41</v>
      </c>
      <c r="J231" s="26">
        <v>1.48</v>
      </c>
      <c r="K231" s="26">
        <v>1.48</v>
      </c>
      <c r="L231" s="28" t="str">
        <f>VLOOKUP(E231,[1]Sheet1!$E$16:$X$1054,20,0)</f>
        <v>"открытые запросы-предложения"</v>
      </c>
    </row>
    <row r="232" spans="1:12" s="2" customFormat="1" ht="21.95" customHeight="1" x14ac:dyDescent="0.2">
      <c r="A232" s="22"/>
      <c r="B232" s="23"/>
      <c r="C232" s="24"/>
      <c r="D232" s="24"/>
      <c r="E232" s="25" t="s">
        <v>56</v>
      </c>
      <c r="F232" s="11" t="s">
        <v>21</v>
      </c>
      <c r="G232" s="26">
        <v>0.12</v>
      </c>
      <c r="H232" s="11"/>
      <c r="I232" s="11"/>
      <c r="J232" s="26">
        <v>0.12</v>
      </c>
      <c r="K232" s="26">
        <v>0.12</v>
      </c>
      <c r="L232" s="28" t="str">
        <f>VLOOKUP(E232,[1]Sheet1!$E$16:$X$1054,20,0)</f>
        <v>"открытые запросы-предложения"</v>
      </c>
    </row>
    <row r="233" spans="1:12" s="2" customFormat="1" ht="21.95" customHeight="1" x14ac:dyDescent="0.2">
      <c r="A233" s="22"/>
      <c r="B233" s="23"/>
      <c r="C233" s="24"/>
      <c r="D233" s="24"/>
      <c r="E233" s="25" t="s">
        <v>280</v>
      </c>
      <c r="F233" s="11" t="s">
        <v>21</v>
      </c>
      <c r="G233" s="26">
        <v>3.85</v>
      </c>
      <c r="H233" s="26">
        <v>0.27</v>
      </c>
      <c r="I233" s="26">
        <v>0.13</v>
      </c>
      <c r="J233" s="26">
        <v>4.25</v>
      </c>
      <c r="K233" s="26">
        <v>4.25</v>
      </c>
      <c r="L233" s="28" t="s">
        <v>291</v>
      </c>
    </row>
    <row r="234" spans="1:12" s="2" customFormat="1" ht="21.95" customHeight="1" x14ac:dyDescent="0.2">
      <c r="A234" s="22"/>
      <c r="B234" s="23"/>
      <c r="C234" s="24"/>
      <c r="D234" s="24"/>
      <c r="E234" s="25" t="s">
        <v>57</v>
      </c>
      <c r="F234" s="11" t="s">
        <v>21</v>
      </c>
      <c r="G234" s="26">
        <v>0.01</v>
      </c>
      <c r="H234" s="11"/>
      <c r="I234" s="26">
        <v>0.01</v>
      </c>
      <c r="J234" s="26">
        <v>0.02</v>
      </c>
      <c r="K234" s="26">
        <v>0.02</v>
      </c>
      <c r="L234" s="28" t="str">
        <f>VLOOKUP(E234,[1]Sheet1!$E$16:$X$1054,20,0)</f>
        <v>"открытые запросы-предложения"</v>
      </c>
    </row>
    <row r="235" spans="1:12" s="2" customFormat="1" ht="21.95" customHeight="1" x14ac:dyDescent="0.2">
      <c r="A235" s="22"/>
      <c r="B235" s="23"/>
      <c r="C235" s="24"/>
      <c r="D235" s="24"/>
      <c r="E235" s="25" t="s">
        <v>58</v>
      </c>
      <c r="F235" s="11" t="s">
        <v>21</v>
      </c>
      <c r="G235" s="11"/>
      <c r="H235" s="26">
        <v>1.38</v>
      </c>
      <c r="I235" s="26">
        <v>1.37</v>
      </c>
      <c r="J235" s="26">
        <v>2.75</v>
      </c>
      <c r="K235" s="26">
        <v>2.75</v>
      </c>
      <c r="L235" s="28" t="str">
        <f>VLOOKUP(E235,[1]Sheet1!$E$16:$X$1054,20,0)</f>
        <v>"открытые запросы-предложения"</v>
      </c>
    </row>
    <row r="236" spans="1:12" s="2" customFormat="1" ht="21.95" customHeight="1" x14ac:dyDescent="0.2">
      <c r="A236" s="22"/>
      <c r="B236" s="23"/>
      <c r="C236" s="24"/>
      <c r="D236" s="24"/>
      <c r="E236" s="25" t="s">
        <v>59</v>
      </c>
      <c r="F236" s="11" t="s">
        <v>21</v>
      </c>
      <c r="G236" s="11"/>
      <c r="H236" s="27">
        <v>7.4</v>
      </c>
      <c r="I236" s="26">
        <v>1.29</v>
      </c>
      <c r="J236" s="26">
        <v>8.69</v>
      </c>
      <c r="K236" s="26">
        <v>8.69</v>
      </c>
      <c r="L236" s="28" t="str">
        <f>VLOOKUP(E236,[1]Sheet1!$E$16:$X$1054,20,0)</f>
        <v>"открытые запросы-предложения"</v>
      </c>
    </row>
    <row r="237" spans="1:12" s="2" customFormat="1" ht="21.95" customHeight="1" x14ac:dyDescent="0.2">
      <c r="A237" s="22"/>
      <c r="B237" s="23"/>
      <c r="C237" s="24"/>
      <c r="D237" s="24"/>
      <c r="E237" s="25" t="s">
        <v>77</v>
      </c>
      <c r="F237" s="11" t="s">
        <v>21</v>
      </c>
      <c r="G237" s="11"/>
      <c r="H237" s="26">
        <v>4.58</v>
      </c>
      <c r="I237" s="11"/>
      <c r="J237" s="26">
        <v>4.58</v>
      </c>
      <c r="K237" s="26">
        <v>4.58</v>
      </c>
      <c r="L237" s="28" t="str">
        <f>VLOOKUP(E237,[1]Sheet1!$E$16:$X$1054,20,0)</f>
        <v>"открытые запросы-предложения"</v>
      </c>
    </row>
    <row r="238" spans="1:12" s="2" customFormat="1" ht="21.95" customHeight="1" x14ac:dyDescent="0.2">
      <c r="A238" s="22"/>
      <c r="B238" s="23"/>
      <c r="C238" s="24"/>
      <c r="D238" s="24"/>
      <c r="E238" s="25" t="s">
        <v>60</v>
      </c>
      <c r="F238" s="11" t="s">
        <v>21</v>
      </c>
      <c r="G238" s="11"/>
      <c r="H238" s="11"/>
      <c r="I238" s="27">
        <v>4.0999999999999996</v>
      </c>
      <c r="J238" s="27">
        <v>4.0999999999999996</v>
      </c>
      <c r="K238" s="27">
        <v>4.0999999999999996</v>
      </c>
      <c r="L238" s="28" t="str">
        <f>VLOOKUP(E238,[1]Sheet1!$E$16:$X$1054,20,0)</f>
        <v>"открытые запросы-предложения"</v>
      </c>
    </row>
    <row r="239" spans="1:12" s="2" customFormat="1" ht="21.95" customHeight="1" x14ac:dyDescent="0.2">
      <c r="A239" s="22"/>
      <c r="B239" s="23"/>
      <c r="C239" s="24"/>
      <c r="D239" s="24"/>
      <c r="E239" s="25" t="s">
        <v>281</v>
      </c>
      <c r="F239" s="11" t="s">
        <v>21</v>
      </c>
      <c r="G239" s="11"/>
      <c r="H239" s="11"/>
      <c r="I239" s="26">
        <v>0.12</v>
      </c>
      <c r="J239" s="26">
        <v>0.12</v>
      </c>
      <c r="K239" s="26">
        <v>0.12</v>
      </c>
      <c r="L239" s="28" t="s">
        <v>291</v>
      </c>
    </row>
    <row r="240" spans="1:12" s="2" customFormat="1" ht="21.95" customHeight="1" x14ac:dyDescent="0.2">
      <c r="A240" s="22"/>
      <c r="B240" s="23"/>
      <c r="C240" s="24"/>
      <c r="D240" s="24"/>
      <c r="E240" s="25" t="s">
        <v>61</v>
      </c>
      <c r="F240" s="11" t="s">
        <v>21</v>
      </c>
      <c r="G240" s="11"/>
      <c r="H240" s="11"/>
      <c r="I240" s="26">
        <v>0.21</v>
      </c>
      <c r="J240" s="26">
        <v>0.21</v>
      </c>
      <c r="K240" s="26">
        <v>0.21</v>
      </c>
      <c r="L240" s="28" t="str">
        <f>VLOOKUP(E240,[1]Sheet1!$E$16:$X$1054,20,0)</f>
        <v>"открытые запросы-предложения"</v>
      </c>
    </row>
    <row r="241" spans="1:12" s="2" customFormat="1" ht="15" customHeight="1" x14ac:dyDescent="0.2">
      <c r="A241" s="29"/>
      <c r="B241" s="30"/>
      <c r="C241" s="30"/>
      <c r="D241" s="30"/>
      <c r="E241" s="30"/>
      <c r="F241" s="30" t="s">
        <v>62</v>
      </c>
      <c r="G241" s="31">
        <v>792.55</v>
      </c>
      <c r="H241" s="31">
        <v>848.04</v>
      </c>
      <c r="I241" s="31">
        <v>701.97</v>
      </c>
      <c r="J241" s="34">
        <v>2342.56</v>
      </c>
      <c r="K241" s="34">
        <v>2342.56</v>
      </c>
      <c r="L241" s="28"/>
    </row>
    <row r="242" spans="1:12" s="19" customFormat="1" ht="18.95" customHeight="1" x14ac:dyDescent="0.25">
      <c r="A242" s="20"/>
      <c r="B242" s="20" t="s">
        <v>99</v>
      </c>
      <c r="C242" s="21"/>
      <c r="D242" s="21"/>
      <c r="E242" s="20"/>
      <c r="F242" s="20"/>
      <c r="L242" s="28"/>
    </row>
    <row r="243" spans="1:12" s="2" customFormat="1" ht="21.95" customHeight="1" x14ac:dyDescent="0.2">
      <c r="A243" s="22"/>
      <c r="B243" s="23" t="s">
        <v>100</v>
      </c>
      <c r="C243" s="24" t="s">
        <v>101</v>
      </c>
      <c r="D243" s="24" t="s">
        <v>102</v>
      </c>
      <c r="E243" s="25" t="s">
        <v>274</v>
      </c>
      <c r="F243" s="11" t="s">
        <v>21</v>
      </c>
      <c r="G243" s="27">
        <v>28.9</v>
      </c>
      <c r="H243" s="27">
        <v>32.700000000000003</v>
      </c>
      <c r="I243" s="26">
        <v>17.28</v>
      </c>
      <c r="J243" s="26">
        <v>78.88</v>
      </c>
      <c r="K243" s="26">
        <v>78.88</v>
      </c>
      <c r="L243" s="37" t="s">
        <v>291</v>
      </c>
    </row>
    <row r="244" spans="1:12" s="2" customFormat="1" ht="21.95" customHeight="1" x14ac:dyDescent="0.2">
      <c r="A244" s="22"/>
      <c r="B244" s="23"/>
      <c r="C244" s="24" t="s">
        <v>101</v>
      </c>
      <c r="D244" s="24" t="s">
        <v>103</v>
      </c>
      <c r="E244" s="25" t="s">
        <v>288</v>
      </c>
      <c r="F244" s="11" t="s">
        <v>21</v>
      </c>
      <c r="G244" s="26">
        <v>1.44</v>
      </c>
      <c r="H244" s="26">
        <v>1.48</v>
      </c>
      <c r="I244" s="27">
        <v>1.3</v>
      </c>
      <c r="J244" s="26">
        <v>4.22</v>
      </c>
      <c r="K244" s="26">
        <v>4.22</v>
      </c>
      <c r="L244" s="28" t="str">
        <f>VLOOKUP(E244,[1]Sheet1!$E$16:$X$1054,20,0)</f>
        <v>"открытые запросы-предложения"</v>
      </c>
    </row>
    <row r="245" spans="1:12" s="2" customFormat="1" ht="21.95" customHeight="1" x14ac:dyDescent="0.2">
      <c r="A245" s="22"/>
      <c r="B245" s="23"/>
      <c r="C245" s="24" t="s">
        <v>101</v>
      </c>
      <c r="D245" s="24" t="s">
        <v>104</v>
      </c>
      <c r="E245" s="25" t="s">
        <v>290</v>
      </c>
      <c r="F245" s="11" t="s">
        <v>21</v>
      </c>
      <c r="G245" s="26">
        <v>935.54</v>
      </c>
      <c r="H245" s="26">
        <v>935.54</v>
      </c>
      <c r="I245" s="26">
        <v>935.54</v>
      </c>
      <c r="J245" s="33">
        <v>2806.62</v>
      </c>
      <c r="K245" s="33">
        <v>2806.62</v>
      </c>
      <c r="L245" s="28" t="s">
        <v>289</v>
      </c>
    </row>
    <row r="246" spans="1:12" s="2" customFormat="1" ht="21.95" customHeight="1" x14ac:dyDescent="0.2">
      <c r="A246" s="22"/>
      <c r="B246" s="23"/>
      <c r="C246" s="24" t="s">
        <v>101</v>
      </c>
      <c r="D246" s="24" t="s">
        <v>105</v>
      </c>
      <c r="E246" s="25" t="s">
        <v>22</v>
      </c>
      <c r="F246" s="11" t="s">
        <v>21</v>
      </c>
      <c r="G246" s="26">
        <v>137.84</v>
      </c>
      <c r="H246" s="26">
        <v>91.76</v>
      </c>
      <c r="I246" s="26">
        <v>91.76</v>
      </c>
      <c r="J246" s="26">
        <v>321.36</v>
      </c>
      <c r="K246" s="26">
        <v>321.36</v>
      </c>
      <c r="L246" s="28" t="str">
        <f>VLOOKUP(E246,[1]Sheet1!$E$16:$X$1054,20,0)</f>
        <v>"прямые закупки"</v>
      </c>
    </row>
    <row r="247" spans="1:12" s="2" customFormat="1" ht="21.95" customHeight="1" x14ac:dyDescent="0.2">
      <c r="A247" s="22"/>
      <c r="B247" s="23"/>
      <c r="C247" s="24"/>
      <c r="D247" s="24"/>
      <c r="E247" s="25" t="s">
        <v>23</v>
      </c>
      <c r="F247" s="11" t="s">
        <v>21</v>
      </c>
      <c r="G247" s="26">
        <v>179.97</v>
      </c>
      <c r="H247" s="26">
        <v>183.74</v>
      </c>
      <c r="I247" s="26">
        <v>190.25</v>
      </c>
      <c r="J247" s="26">
        <v>553.96</v>
      </c>
      <c r="K247" s="26">
        <v>553.96</v>
      </c>
      <c r="L247" s="28" t="str">
        <f>VLOOKUP(E247,[1]Sheet1!$E$16:$X$1054,20,0)</f>
        <v>"открытые запросы-предложения"</v>
      </c>
    </row>
    <row r="248" spans="1:12" s="2" customFormat="1" ht="21.95" customHeight="1" x14ac:dyDescent="0.2">
      <c r="A248" s="22"/>
      <c r="B248" s="23"/>
      <c r="C248" s="24"/>
      <c r="D248" s="24"/>
      <c r="E248" s="25" t="s">
        <v>24</v>
      </c>
      <c r="F248" s="11" t="s">
        <v>21</v>
      </c>
      <c r="G248" s="26">
        <v>1.56</v>
      </c>
      <c r="H248" s="26">
        <v>1.62</v>
      </c>
      <c r="I248" s="27">
        <v>1.4</v>
      </c>
      <c r="J248" s="26">
        <v>4.58</v>
      </c>
      <c r="K248" s="26">
        <v>4.58</v>
      </c>
      <c r="L248" s="28" t="str">
        <f>VLOOKUP(E248,[1]Sheet1!$E$16:$X$1054,20,0)</f>
        <v>"открытые запросы-предложения"</v>
      </c>
    </row>
    <row r="249" spans="1:12" s="2" customFormat="1" ht="21.95" customHeight="1" x14ac:dyDescent="0.2">
      <c r="A249" s="22"/>
      <c r="B249" s="23"/>
      <c r="C249" s="24"/>
      <c r="D249" s="24"/>
      <c r="E249" s="25" t="s">
        <v>25</v>
      </c>
      <c r="F249" s="11" t="s">
        <v>21</v>
      </c>
      <c r="G249" s="26">
        <v>0.09</v>
      </c>
      <c r="H249" s="26">
        <v>7.0000000000000007E-2</v>
      </c>
      <c r="I249" s="26">
        <v>0.05</v>
      </c>
      <c r="J249" s="26">
        <v>0.21</v>
      </c>
      <c r="K249" s="26">
        <v>0.21</v>
      </c>
      <c r="L249" s="28" t="str">
        <f>VLOOKUP(E249,[1]Sheet1!$E$16:$X$1054,20,0)</f>
        <v>"прямые закупки"</v>
      </c>
    </row>
    <row r="250" spans="1:12" s="2" customFormat="1" ht="21.95" customHeight="1" x14ac:dyDescent="0.2">
      <c r="A250" s="22"/>
      <c r="B250" s="23"/>
      <c r="C250" s="24"/>
      <c r="D250" s="24"/>
      <c r="E250" s="25" t="s">
        <v>26</v>
      </c>
      <c r="F250" s="11" t="s">
        <v>21</v>
      </c>
      <c r="G250" s="26">
        <v>0.04</v>
      </c>
      <c r="H250" s="26">
        <v>0.08</v>
      </c>
      <c r="I250" s="11"/>
      <c r="J250" s="26">
        <v>0.12</v>
      </c>
      <c r="K250" s="26">
        <v>0.12</v>
      </c>
      <c r="L250" s="28" t="str">
        <f>VLOOKUP(E250,[1]Sheet1!$E$16:$X$1054,20,0)</f>
        <v>"открытые запросы-предложения"</v>
      </c>
    </row>
    <row r="251" spans="1:12" s="2" customFormat="1" ht="21.95" customHeight="1" x14ac:dyDescent="0.2">
      <c r="A251" s="22"/>
      <c r="B251" s="23"/>
      <c r="C251" s="24"/>
      <c r="D251" s="24"/>
      <c r="E251" s="25" t="s">
        <v>27</v>
      </c>
      <c r="F251" s="11" t="s">
        <v>21</v>
      </c>
      <c r="G251" s="26">
        <v>40.39</v>
      </c>
      <c r="H251" s="27">
        <v>40.799999999999997</v>
      </c>
      <c r="I251" s="26">
        <v>38.51</v>
      </c>
      <c r="J251" s="27">
        <v>119.7</v>
      </c>
      <c r="K251" s="27">
        <v>119.7</v>
      </c>
      <c r="L251" s="28" t="str">
        <f>VLOOKUP(E251,[1]Sheet1!$E$16:$X$1054,20,0)</f>
        <v>"открытые запросы-предложения"</v>
      </c>
    </row>
    <row r="252" spans="1:12" s="2" customFormat="1" ht="21.95" customHeight="1" x14ac:dyDescent="0.2">
      <c r="A252" s="22"/>
      <c r="B252" s="23"/>
      <c r="C252" s="24"/>
      <c r="D252" s="24"/>
      <c r="E252" s="25" t="s">
        <v>275</v>
      </c>
      <c r="F252" s="11" t="s">
        <v>21</v>
      </c>
      <c r="G252" s="26">
        <v>0.03</v>
      </c>
      <c r="H252" s="18">
        <v>1</v>
      </c>
      <c r="I252" s="26">
        <v>0.85</v>
      </c>
      <c r="J252" s="26">
        <v>1.88</v>
      </c>
      <c r="K252" s="26">
        <v>1.88</v>
      </c>
      <c r="L252" s="28" t="s">
        <v>291</v>
      </c>
    </row>
    <row r="253" spans="1:12" s="2" customFormat="1" ht="21.95" customHeight="1" x14ac:dyDescent="0.2">
      <c r="A253" s="22"/>
      <c r="B253" s="23"/>
      <c r="C253" s="24"/>
      <c r="D253" s="24"/>
      <c r="E253" s="25" t="s">
        <v>28</v>
      </c>
      <c r="F253" s="11" t="s">
        <v>21</v>
      </c>
      <c r="G253" s="26">
        <v>2.02</v>
      </c>
      <c r="H253" s="26">
        <v>21.51</v>
      </c>
      <c r="I253" s="26">
        <v>22.75</v>
      </c>
      <c r="J253" s="26">
        <v>46.28</v>
      </c>
      <c r="K253" s="26">
        <v>46.28</v>
      </c>
      <c r="L253" s="28" t="str">
        <f>VLOOKUP(E253,[1]Sheet1!$E$16:$X$1054,20,0)</f>
        <v>"открытые запросы-предложения"</v>
      </c>
    </row>
    <row r="254" spans="1:12" s="2" customFormat="1" ht="21.95" customHeight="1" x14ac:dyDescent="0.2">
      <c r="A254" s="22"/>
      <c r="B254" s="23"/>
      <c r="C254" s="24"/>
      <c r="D254" s="24"/>
      <c r="E254" s="25" t="s">
        <v>276</v>
      </c>
      <c r="F254" s="11" t="s">
        <v>21</v>
      </c>
      <c r="G254" s="26">
        <v>0.38</v>
      </c>
      <c r="H254" s="26">
        <v>0.85</v>
      </c>
      <c r="I254" s="26">
        <v>0.04</v>
      </c>
      <c r="J254" s="26">
        <v>1.27</v>
      </c>
      <c r="K254" s="26">
        <v>1.27</v>
      </c>
      <c r="L254" s="28" t="s">
        <v>291</v>
      </c>
    </row>
    <row r="255" spans="1:12" s="2" customFormat="1" ht="21.95" customHeight="1" x14ac:dyDescent="0.2">
      <c r="A255" s="22"/>
      <c r="B255" s="23"/>
      <c r="C255" s="24"/>
      <c r="D255" s="24"/>
      <c r="E255" s="25" t="s">
        <v>278</v>
      </c>
      <c r="F255" s="11" t="s">
        <v>21</v>
      </c>
      <c r="G255" s="26">
        <v>0.68</v>
      </c>
      <c r="H255" s="11"/>
      <c r="I255" s="26">
        <v>1.34</v>
      </c>
      <c r="J255" s="26">
        <v>2.02</v>
      </c>
      <c r="K255" s="26">
        <v>2.02</v>
      </c>
      <c r="L255" s="28" t="s">
        <v>291</v>
      </c>
    </row>
    <row r="256" spans="1:12" s="2" customFormat="1" ht="21.95" customHeight="1" x14ac:dyDescent="0.2">
      <c r="A256" s="22"/>
      <c r="B256" s="23"/>
      <c r="C256" s="24"/>
      <c r="D256" s="24"/>
      <c r="E256" s="25" t="s">
        <v>277</v>
      </c>
      <c r="F256" s="11" t="s">
        <v>21</v>
      </c>
      <c r="G256" s="26">
        <v>0.47</v>
      </c>
      <c r="H256" s="11"/>
      <c r="I256" s="11"/>
      <c r="J256" s="26">
        <v>0.47</v>
      </c>
      <c r="K256" s="26">
        <v>0.47</v>
      </c>
      <c r="L256" s="28" t="s">
        <v>291</v>
      </c>
    </row>
    <row r="257" spans="1:12" s="2" customFormat="1" ht="21.95" customHeight="1" x14ac:dyDescent="0.2">
      <c r="A257" s="22"/>
      <c r="B257" s="23"/>
      <c r="C257" s="24"/>
      <c r="D257" s="24"/>
      <c r="E257" s="25" t="s">
        <v>29</v>
      </c>
      <c r="F257" s="11" t="s">
        <v>21</v>
      </c>
      <c r="G257" s="26">
        <v>3.62</v>
      </c>
      <c r="H257" s="26">
        <v>2.76</v>
      </c>
      <c r="I257" s="26">
        <v>4.7699999999999996</v>
      </c>
      <c r="J257" s="26">
        <v>11.15</v>
      </c>
      <c r="K257" s="26">
        <v>11.15</v>
      </c>
      <c r="L257" s="28" t="str">
        <f>VLOOKUP(E257,[1]Sheet1!$E$16:$X$1054,20,0)</f>
        <v>"открытые запросы-предложения"</v>
      </c>
    </row>
    <row r="258" spans="1:12" s="2" customFormat="1" ht="21.95" customHeight="1" x14ac:dyDescent="0.2">
      <c r="A258" s="22"/>
      <c r="B258" s="23"/>
      <c r="C258" s="24"/>
      <c r="D258" s="24"/>
      <c r="E258" s="25" t="s">
        <v>30</v>
      </c>
      <c r="F258" s="11" t="s">
        <v>21</v>
      </c>
      <c r="G258" s="26">
        <v>0.04</v>
      </c>
      <c r="H258" s="26">
        <v>0.03</v>
      </c>
      <c r="I258" s="26">
        <v>0.02</v>
      </c>
      <c r="J258" s="26">
        <v>0.09</v>
      </c>
      <c r="K258" s="26">
        <v>0.09</v>
      </c>
      <c r="L258" s="28" t="str">
        <f>VLOOKUP(E258,[1]Sheet1!$E$16:$X$1054,20,0)</f>
        <v>"открытые запросы-предложения"</v>
      </c>
    </row>
    <row r="259" spans="1:12" s="2" customFormat="1" ht="21.95" customHeight="1" x14ac:dyDescent="0.2">
      <c r="A259" s="22"/>
      <c r="B259" s="23"/>
      <c r="C259" s="24"/>
      <c r="D259" s="24"/>
      <c r="E259" s="25" t="s">
        <v>31</v>
      </c>
      <c r="F259" s="11" t="s">
        <v>21</v>
      </c>
      <c r="G259" s="26">
        <v>0.02</v>
      </c>
      <c r="H259" s="26">
        <v>0.02</v>
      </c>
      <c r="I259" s="27">
        <v>0.9</v>
      </c>
      <c r="J259" s="26">
        <v>0.94</v>
      </c>
      <c r="K259" s="26">
        <v>0.94</v>
      </c>
      <c r="L259" s="28" t="str">
        <f>VLOOKUP(E259,[1]Sheet1!$E$16:$X$1054,20,0)</f>
        <v>"открытые запросы-предложения"</v>
      </c>
    </row>
    <row r="260" spans="1:12" s="2" customFormat="1" ht="21.95" customHeight="1" x14ac:dyDescent="0.2">
      <c r="A260" s="22"/>
      <c r="B260" s="23"/>
      <c r="C260" s="24"/>
      <c r="D260" s="24"/>
      <c r="E260" s="25" t="s">
        <v>32</v>
      </c>
      <c r="F260" s="11" t="s">
        <v>21</v>
      </c>
      <c r="G260" s="26">
        <v>0.42</v>
      </c>
      <c r="H260" s="26">
        <v>0.41</v>
      </c>
      <c r="I260" s="26">
        <v>1.05</v>
      </c>
      <c r="J260" s="26">
        <v>1.88</v>
      </c>
      <c r="K260" s="26">
        <v>1.88</v>
      </c>
      <c r="L260" s="28" t="str">
        <f>VLOOKUP(E260,[1]Sheet1!$E$16:$X$1054,20,0)</f>
        <v>"открытые запросы-предложения"</v>
      </c>
    </row>
    <row r="261" spans="1:12" s="2" customFormat="1" ht="21.95" customHeight="1" x14ac:dyDescent="0.2">
      <c r="A261" s="22"/>
      <c r="B261" s="23"/>
      <c r="C261" s="24"/>
      <c r="D261" s="24"/>
      <c r="E261" s="25" t="s">
        <v>33</v>
      </c>
      <c r="F261" s="11" t="s">
        <v>21</v>
      </c>
      <c r="G261" s="27">
        <v>0.1</v>
      </c>
      <c r="H261" s="26">
        <v>2.5099999999999998</v>
      </c>
      <c r="I261" s="26">
        <v>1.79</v>
      </c>
      <c r="J261" s="27">
        <v>4.4000000000000004</v>
      </c>
      <c r="K261" s="27">
        <v>4.4000000000000004</v>
      </c>
      <c r="L261" s="28" t="str">
        <f>VLOOKUP(E261,[1]Sheet1!$E$16:$X$1054,20,0)</f>
        <v>"открытые запросы-предложения"</v>
      </c>
    </row>
    <row r="262" spans="1:12" s="2" customFormat="1" ht="21.95" customHeight="1" x14ac:dyDescent="0.2">
      <c r="A262" s="22"/>
      <c r="B262" s="23"/>
      <c r="C262" s="24"/>
      <c r="D262" s="24"/>
      <c r="E262" s="25" t="s">
        <v>34</v>
      </c>
      <c r="F262" s="11" t="s">
        <v>21</v>
      </c>
      <c r="G262" s="26">
        <v>5.56</v>
      </c>
      <c r="H262" s="26">
        <v>5.28</v>
      </c>
      <c r="I262" s="26">
        <v>4.66</v>
      </c>
      <c r="J262" s="27">
        <v>15.5</v>
      </c>
      <c r="K262" s="27">
        <v>15.5</v>
      </c>
      <c r="L262" s="28" t="str">
        <f>VLOOKUP(E262,[1]Sheet1!$E$16:$X$1054,20,0)</f>
        <v>"открытые запросы-предложения"</v>
      </c>
    </row>
    <row r="263" spans="1:12" s="2" customFormat="1" ht="21.95" customHeight="1" x14ac:dyDescent="0.2">
      <c r="A263" s="22"/>
      <c r="B263" s="23"/>
      <c r="C263" s="24"/>
      <c r="D263" s="24"/>
      <c r="E263" s="25" t="s">
        <v>279</v>
      </c>
      <c r="F263" s="11" t="s">
        <v>21</v>
      </c>
      <c r="G263" s="26">
        <v>3.28</v>
      </c>
      <c r="H263" s="26">
        <v>1.68</v>
      </c>
      <c r="I263" s="26">
        <v>1.42</v>
      </c>
      <c r="J263" s="26">
        <v>6.38</v>
      </c>
      <c r="K263" s="26">
        <v>6.38</v>
      </c>
      <c r="L263" s="37" t="s">
        <v>289</v>
      </c>
    </row>
    <row r="264" spans="1:12" s="2" customFormat="1" ht="21.95" customHeight="1" x14ac:dyDescent="0.2">
      <c r="A264" s="22"/>
      <c r="B264" s="23"/>
      <c r="C264" s="24"/>
      <c r="D264" s="24"/>
      <c r="E264" s="25" t="s">
        <v>282</v>
      </c>
      <c r="F264" s="11" t="s">
        <v>21</v>
      </c>
      <c r="G264" s="26">
        <v>0.75</v>
      </c>
      <c r="H264" s="26">
        <v>0.43</v>
      </c>
      <c r="I264" s="26">
        <v>0.44</v>
      </c>
      <c r="J264" s="26">
        <v>1.62</v>
      </c>
      <c r="K264" s="26">
        <v>1.62</v>
      </c>
      <c r="L264" s="28" t="s">
        <v>289</v>
      </c>
    </row>
    <row r="265" spans="1:12" s="2" customFormat="1" ht="21.95" customHeight="1" x14ac:dyDescent="0.2">
      <c r="A265" s="22"/>
      <c r="B265" s="23"/>
      <c r="C265" s="24"/>
      <c r="D265" s="24"/>
      <c r="E265" s="25" t="s">
        <v>292</v>
      </c>
      <c r="F265" s="11" t="s">
        <v>21</v>
      </c>
      <c r="G265" s="26">
        <v>3.54</v>
      </c>
      <c r="H265" s="27">
        <v>3.2</v>
      </c>
      <c r="I265" s="26">
        <v>3.15</v>
      </c>
      <c r="J265" s="26">
        <v>9.89</v>
      </c>
      <c r="K265" s="26">
        <v>9.89</v>
      </c>
      <c r="L265" s="28" t="str">
        <f>VLOOKUP(E265,[1]Sheet1!$E$16:$X$1054,20,0)</f>
        <v>"открытые запросы-предложения"</v>
      </c>
    </row>
    <row r="266" spans="1:12" s="2" customFormat="1" ht="21.95" customHeight="1" x14ac:dyDescent="0.2">
      <c r="A266" s="22"/>
      <c r="B266" s="23"/>
      <c r="C266" s="24"/>
      <c r="D266" s="24"/>
      <c r="E266" s="25" t="s">
        <v>35</v>
      </c>
      <c r="F266" s="11" t="s">
        <v>21</v>
      </c>
      <c r="G266" s="26">
        <v>1.21</v>
      </c>
      <c r="H266" s="26">
        <v>0.98</v>
      </c>
      <c r="I266" s="26">
        <v>3.03</v>
      </c>
      <c r="J266" s="26">
        <v>5.22</v>
      </c>
      <c r="K266" s="26">
        <v>5.22</v>
      </c>
      <c r="L266" s="28" t="s">
        <v>289</v>
      </c>
    </row>
    <row r="267" spans="1:12" s="2" customFormat="1" ht="21.95" customHeight="1" x14ac:dyDescent="0.2">
      <c r="A267" s="22"/>
      <c r="B267" s="23"/>
      <c r="C267" s="24"/>
      <c r="D267" s="24"/>
      <c r="E267" s="25" t="s">
        <v>36</v>
      </c>
      <c r="F267" s="11" t="s">
        <v>21</v>
      </c>
      <c r="G267" s="26">
        <v>0.03</v>
      </c>
      <c r="H267" s="26">
        <v>1.86</v>
      </c>
      <c r="I267" s="26">
        <v>0.16</v>
      </c>
      <c r="J267" s="26">
        <v>2.0499999999999998</v>
      </c>
      <c r="K267" s="26">
        <v>2.0499999999999998</v>
      </c>
      <c r="L267" s="28" t="s">
        <v>289</v>
      </c>
    </row>
    <row r="268" spans="1:12" s="2" customFormat="1" ht="21.95" customHeight="1" x14ac:dyDescent="0.2">
      <c r="A268" s="22"/>
      <c r="B268" s="23"/>
      <c r="C268" s="24"/>
      <c r="D268" s="24"/>
      <c r="E268" s="25" t="s">
        <v>37</v>
      </c>
      <c r="F268" s="11" t="s">
        <v>21</v>
      </c>
      <c r="G268" s="18">
        <v>3</v>
      </c>
      <c r="H268" s="26">
        <v>2.89</v>
      </c>
      <c r="I268" s="26">
        <v>2.73</v>
      </c>
      <c r="J268" s="26">
        <v>8.6199999999999992</v>
      </c>
      <c r="K268" s="26">
        <v>8.6199999999999992</v>
      </c>
      <c r="L268" s="28" t="str">
        <f>VLOOKUP(E268,[1]Sheet1!$E$16:$X$1054,20,0)</f>
        <v>"открытые запросы-предложения"</v>
      </c>
    </row>
    <row r="269" spans="1:12" s="2" customFormat="1" ht="21.95" customHeight="1" x14ac:dyDescent="0.2">
      <c r="A269" s="22"/>
      <c r="B269" s="23"/>
      <c r="C269" s="24"/>
      <c r="D269" s="24"/>
      <c r="E269" s="25" t="s">
        <v>38</v>
      </c>
      <c r="F269" s="11" t="s">
        <v>21</v>
      </c>
      <c r="G269" s="26">
        <v>0.14000000000000001</v>
      </c>
      <c r="H269" s="26">
        <v>0.19</v>
      </c>
      <c r="I269" s="26">
        <v>0.11</v>
      </c>
      <c r="J269" s="26">
        <v>0.44</v>
      </c>
      <c r="K269" s="26">
        <v>0.44</v>
      </c>
      <c r="L269" s="28" t="str">
        <f>VLOOKUP(E269,[1]Sheet1!$E$16:$X$1054,20,0)</f>
        <v>"открытые запросы-предложения"</v>
      </c>
    </row>
    <row r="270" spans="1:12" s="2" customFormat="1" ht="21.95" customHeight="1" x14ac:dyDescent="0.2">
      <c r="A270" s="22"/>
      <c r="B270" s="23"/>
      <c r="C270" s="24"/>
      <c r="D270" s="24"/>
      <c r="E270" s="25" t="s">
        <v>39</v>
      </c>
      <c r="F270" s="11" t="s">
        <v>21</v>
      </c>
      <c r="G270" s="26">
        <v>0.19</v>
      </c>
      <c r="H270" s="11"/>
      <c r="I270" s="26">
        <v>0.03</v>
      </c>
      <c r="J270" s="26">
        <v>0.22</v>
      </c>
      <c r="K270" s="26">
        <v>0.22</v>
      </c>
      <c r="L270" s="28" t="str">
        <f>VLOOKUP(E270,[1]Sheet1!$E$16:$X$1054,20,0)</f>
        <v>"открытые запросы-предложения"</v>
      </c>
    </row>
    <row r="271" spans="1:12" s="2" customFormat="1" ht="21.95" customHeight="1" x14ac:dyDescent="0.2">
      <c r="A271" s="22"/>
      <c r="B271" s="23"/>
      <c r="C271" s="24"/>
      <c r="D271" s="24"/>
      <c r="E271" s="25" t="s">
        <v>40</v>
      </c>
      <c r="F271" s="11" t="s">
        <v>21</v>
      </c>
      <c r="G271" s="26">
        <v>28.38</v>
      </c>
      <c r="H271" s="26">
        <v>26.49</v>
      </c>
      <c r="I271" s="26">
        <v>25.87</v>
      </c>
      <c r="J271" s="26">
        <v>80.739999999999995</v>
      </c>
      <c r="K271" s="26">
        <v>80.739999999999995</v>
      </c>
      <c r="L271" s="28" t="str">
        <f>VLOOKUP(E271,[1]Sheet1!$E$16:$X$1054,20,0)</f>
        <v>"открытые запросы-предложения"</v>
      </c>
    </row>
    <row r="272" spans="1:12" s="2" customFormat="1" ht="21.95" customHeight="1" x14ac:dyDescent="0.2">
      <c r="A272" s="22"/>
      <c r="B272" s="23"/>
      <c r="C272" s="24"/>
      <c r="D272" s="24"/>
      <c r="E272" s="25" t="s">
        <v>41</v>
      </c>
      <c r="F272" s="11" t="s">
        <v>21</v>
      </c>
      <c r="G272" s="27">
        <v>8.9</v>
      </c>
      <c r="H272" s="26">
        <v>8.33</v>
      </c>
      <c r="I272" s="27">
        <v>8.9</v>
      </c>
      <c r="J272" s="26">
        <v>26.13</v>
      </c>
      <c r="K272" s="26">
        <v>26.13</v>
      </c>
      <c r="L272" s="28" t="str">
        <f>VLOOKUP(E272,[1]Sheet1!$E$16:$X$1054,20,0)</f>
        <v>"открытые запросы-предложения"</v>
      </c>
    </row>
    <row r="273" spans="1:12" s="2" customFormat="1" ht="21.95" customHeight="1" x14ac:dyDescent="0.2">
      <c r="A273" s="22"/>
      <c r="B273" s="23"/>
      <c r="C273" s="24"/>
      <c r="D273" s="24"/>
      <c r="E273" s="25" t="s">
        <v>42</v>
      </c>
      <c r="F273" s="11" t="s">
        <v>21</v>
      </c>
      <c r="G273" s="26">
        <v>1.55</v>
      </c>
      <c r="H273" s="26">
        <v>1.46</v>
      </c>
      <c r="I273" s="26">
        <v>1.54</v>
      </c>
      <c r="J273" s="26">
        <v>4.55</v>
      </c>
      <c r="K273" s="26">
        <v>4.55</v>
      </c>
      <c r="L273" s="28" t="str">
        <f>VLOOKUP(E273,[1]Sheet1!$E$16:$X$1054,20,0)</f>
        <v>"открытые запросы-предложения"</v>
      </c>
    </row>
    <row r="274" spans="1:12" s="2" customFormat="1" ht="21.95" customHeight="1" x14ac:dyDescent="0.2">
      <c r="A274" s="22"/>
      <c r="B274" s="23"/>
      <c r="C274" s="24"/>
      <c r="D274" s="24"/>
      <c r="E274" s="25" t="s">
        <v>43</v>
      </c>
      <c r="F274" s="11" t="s">
        <v>21</v>
      </c>
      <c r="G274" s="26">
        <v>1.03</v>
      </c>
      <c r="H274" s="26">
        <v>0.78</v>
      </c>
      <c r="I274" s="26">
        <v>0.47</v>
      </c>
      <c r="J274" s="26">
        <v>2.2799999999999998</v>
      </c>
      <c r="K274" s="26">
        <v>2.2799999999999998</v>
      </c>
      <c r="L274" s="28" t="str">
        <f>VLOOKUP(E274,[1]Sheet1!$E$16:$X$1054,20,0)</f>
        <v>"прямые закупки"</v>
      </c>
    </row>
    <row r="275" spans="1:12" s="2" customFormat="1" ht="21.95" customHeight="1" x14ac:dyDescent="0.2">
      <c r="A275" s="22"/>
      <c r="B275" s="23"/>
      <c r="C275" s="24"/>
      <c r="D275" s="24"/>
      <c r="E275" s="25" t="s">
        <v>44</v>
      </c>
      <c r="F275" s="11" t="s">
        <v>21</v>
      </c>
      <c r="G275" s="26">
        <v>10.77</v>
      </c>
      <c r="H275" s="26">
        <v>10.71</v>
      </c>
      <c r="I275" s="26">
        <v>10.79</v>
      </c>
      <c r="J275" s="26">
        <v>32.270000000000003</v>
      </c>
      <c r="K275" s="26">
        <v>32.270000000000003</v>
      </c>
      <c r="L275" s="28" t="str">
        <f>VLOOKUP(E275,[1]Sheet1!$E$16:$X$1054,20,0)</f>
        <v>"прямые закупки"</v>
      </c>
    </row>
    <row r="276" spans="1:12" s="2" customFormat="1" ht="21.95" customHeight="1" x14ac:dyDescent="0.2">
      <c r="A276" s="22"/>
      <c r="B276" s="23"/>
      <c r="C276" s="24"/>
      <c r="D276" s="24"/>
      <c r="E276" s="25" t="s">
        <v>45</v>
      </c>
      <c r="F276" s="11" t="s">
        <v>21</v>
      </c>
      <c r="G276" s="26">
        <v>0.06</v>
      </c>
      <c r="H276" s="26">
        <v>0.42</v>
      </c>
      <c r="I276" s="26">
        <v>0.28999999999999998</v>
      </c>
      <c r="J276" s="26">
        <v>0.77</v>
      </c>
      <c r="K276" s="26">
        <v>0.77</v>
      </c>
      <c r="L276" s="28" t="str">
        <f>VLOOKUP(E276,[1]Sheet1!$E$16:$X$1054,20,0)</f>
        <v>"открытые запросы-предложения"</v>
      </c>
    </row>
    <row r="277" spans="1:12" s="2" customFormat="1" ht="21.95" customHeight="1" x14ac:dyDescent="0.2">
      <c r="A277" s="22"/>
      <c r="B277" s="23"/>
      <c r="C277" s="24"/>
      <c r="D277" s="24"/>
      <c r="E277" s="25" t="s">
        <v>46</v>
      </c>
      <c r="F277" s="11" t="s">
        <v>21</v>
      </c>
      <c r="G277" s="26">
        <v>5.99</v>
      </c>
      <c r="H277" s="26">
        <v>7.39</v>
      </c>
      <c r="I277" s="26">
        <v>7.39</v>
      </c>
      <c r="J277" s="26">
        <v>20.77</v>
      </c>
      <c r="K277" s="26">
        <v>20.77</v>
      </c>
      <c r="L277" s="28" t="str">
        <f>VLOOKUP(E277,[1]Sheet1!$E$16:$X$1054,20,0)</f>
        <v>"открытые запросы-предложения"</v>
      </c>
    </row>
    <row r="278" spans="1:12" s="2" customFormat="1" ht="21.95" customHeight="1" x14ac:dyDescent="0.2">
      <c r="A278" s="22"/>
      <c r="B278" s="23"/>
      <c r="C278" s="24"/>
      <c r="D278" s="24"/>
      <c r="E278" s="25" t="s">
        <v>47</v>
      </c>
      <c r="F278" s="11" t="s">
        <v>21</v>
      </c>
      <c r="G278" s="26">
        <v>3.88</v>
      </c>
      <c r="H278" s="26">
        <v>3.97</v>
      </c>
      <c r="I278" s="26">
        <v>5.61</v>
      </c>
      <c r="J278" s="26">
        <v>13.46</v>
      </c>
      <c r="K278" s="26">
        <v>13.46</v>
      </c>
      <c r="L278" s="28" t="str">
        <f>VLOOKUP(E278,[1]Sheet1!$E$16:$X$1054,20,0)</f>
        <v>"открытые запросы-предложения"</v>
      </c>
    </row>
    <row r="279" spans="1:12" s="2" customFormat="1" ht="21.95" customHeight="1" x14ac:dyDescent="0.2">
      <c r="A279" s="22"/>
      <c r="B279" s="23"/>
      <c r="C279" s="24"/>
      <c r="D279" s="24"/>
      <c r="E279" s="25" t="s">
        <v>48</v>
      </c>
      <c r="F279" s="11" t="s">
        <v>21</v>
      </c>
      <c r="G279" s="26">
        <v>1.76</v>
      </c>
      <c r="H279" s="26">
        <v>2.2200000000000002</v>
      </c>
      <c r="I279" s="26">
        <v>2.86</v>
      </c>
      <c r="J279" s="26">
        <v>6.84</v>
      </c>
      <c r="K279" s="26">
        <v>6.84</v>
      </c>
      <c r="L279" s="28" t="str">
        <f>VLOOKUP(E279,[1]Sheet1!$E$16:$X$1054,20,0)</f>
        <v>"открытые запросы-предложения"</v>
      </c>
    </row>
    <row r="280" spans="1:12" s="2" customFormat="1" ht="21.95" customHeight="1" x14ac:dyDescent="0.2">
      <c r="A280" s="22"/>
      <c r="B280" s="23"/>
      <c r="C280" s="24"/>
      <c r="D280" s="24"/>
      <c r="E280" s="25" t="s">
        <v>49</v>
      </c>
      <c r="F280" s="11" t="s">
        <v>21</v>
      </c>
      <c r="G280" s="26">
        <v>6.78</v>
      </c>
      <c r="H280" s="26">
        <v>7.11</v>
      </c>
      <c r="I280" s="26">
        <v>7.74</v>
      </c>
      <c r="J280" s="26">
        <v>21.63</v>
      </c>
      <c r="K280" s="26">
        <v>21.63</v>
      </c>
      <c r="L280" s="28" t="str">
        <f>VLOOKUP(E280,[1]Sheet1!$E$16:$X$1054,20,0)</f>
        <v>"открытые запросы-предложения"</v>
      </c>
    </row>
    <row r="281" spans="1:12" s="2" customFormat="1" ht="21.95" customHeight="1" x14ac:dyDescent="0.2">
      <c r="A281" s="22"/>
      <c r="B281" s="23"/>
      <c r="C281" s="24"/>
      <c r="D281" s="24"/>
      <c r="E281" s="25" t="s">
        <v>50</v>
      </c>
      <c r="F281" s="11" t="s">
        <v>21</v>
      </c>
      <c r="G281" s="27">
        <v>0.2</v>
      </c>
      <c r="H281" s="26">
        <v>0.09</v>
      </c>
      <c r="I281" s="26">
        <v>0.08</v>
      </c>
      <c r="J281" s="26">
        <v>0.37</v>
      </c>
      <c r="K281" s="26">
        <v>0.37</v>
      </c>
      <c r="L281" s="28" t="str">
        <f>VLOOKUP(E281,[1]Sheet1!$E$16:$X$1054,20,0)</f>
        <v>"открытые запросы-предложения"</v>
      </c>
    </row>
    <row r="282" spans="1:12" s="2" customFormat="1" ht="21.95" customHeight="1" x14ac:dyDescent="0.2">
      <c r="A282" s="22"/>
      <c r="B282" s="23"/>
      <c r="C282" s="24"/>
      <c r="D282" s="24"/>
      <c r="E282" s="25" t="s">
        <v>51</v>
      </c>
      <c r="F282" s="11" t="s">
        <v>21</v>
      </c>
      <c r="G282" s="26">
        <v>0.25</v>
      </c>
      <c r="H282" s="27">
        <v>0.2</v>
      </c>
      <c r="I282" s="26">
        <v>0.13</v>
      </c>
      <c r="J282" s="26">
        <v>0.57999999999999996</v>
      </c>
      <c r="K282" s="26">
        <v>0.57999999999999996</v>
      </c>
      <c r="L282" s="28" t="str">
        <f>VLOOKUP(E282,[1]Sheet1!$E$16:$X$1054,20,0)</f>
        <v>"открытые запросы-предложения"</v>
      </c>
    </row>
    <row r="283" spans="1:12" s="2" customFormat="1" ht="21.95" customHeight="1" x14ac:dyDescent="0.2">
      <c r="A283" s="22"/>
      <c r="B283" s="23"/>
      <c r="C283" s="24"/>
      <c r="D283" s="24"/>
      <c r="E283" s="25" t="s">
        <v>77</v>
      </c>
      <c r="F283" s="11" t="s">
        <v>21</v>
      </c>
      <c r="G283" s="26">
        <v>2.33</v>
      </c>
      <c r="H283" s="11"/>
      <c r="I283" s="11"/>
      <c r="J283" s="26">
        <v>2.33</v>
      </c>
      <c r="K283" s="26">
        <v>2.33</v>
      </c>
      <c r="L283" s="28" t="str">
        <f>VLOOKUP(E283,[1]Sheet1!$E$16:$X$1054,20,0)</f>
        <v>"открытые запросы-предложения"</v>
      </c>
    </row>
    <row r="284" spans="1:12" s="2" customFormat="1" ht="21.95" customHeight="1" x14ac:dyDescent="0.2">
      <c r="A284" s="22"/>
      <c r="B284" s="23"/>
      <c r="C284" s="24"/>
      <c r="D284" s="24"/>
      <c r="E284" s="25" t="s">
        <v>52</v>
      </c>
      <c r="F284" s="11" t="s">
        <v>21</v>
      </c>
      <c r="G284" s="26">
        <v>1.83</v>
      </c>
      <c r="H284" s="27">
        <v>1.9</v>
      </c>
      <c r="I284" s="26">
        <v>1.37</v>
      </c>
      <c r="J284" s="27">
        <v>5.0999999999999996</v>
      </c>
      <c r="K284" s="27">
        <v>5.0999999999999996</v>
      </c>
      <c r="L284" s="28" t="str">
        <f>VLOOKUP(E284,[1]Sheet1!$E$16:$X$1054,20,0)</f>
        <v>"открытые запросы-предложения"</v>
      </c>
    </row>
    <row r="285" spans="1:12" s="2" customFormat="1" ht="21.95" customHeight="1" x14ac:dyDescent="0.2">
      <c r="A285" s="22"/>
      <c r="B285" s="23"/>
      <c r="C285" s="24"/>
      <c r="D285" s="24"/>
      <c r="E285" s="25" t="s">
        <v>53</v>
      </c>
      <c r="F285" s="11" t="s">
        <v>21</v>
      </c>
      <c r="G285" s="26">
        <v>1.76</v>
      </c>
      <c r="H285" s="26">
        <v>1.83</v>
      </c>
      <c r="I285" s="26">
        <v>1.37</v>
      </c>
      <c r="J285" s="26">
        <v>4.96</v>
      </c>
      <c r="K285" s="26">
        <v>4.96</v>
      </c>
      <c r="L285" s="28" t="str">
        <f>VLOOKUP(E285,[1]Sheet1!$E$16:$X$1054,20,0)</f>
        <v>"открытые запросы-предложения"</v>
      </c>
    </row>
    <row r="286" spans="1:12" s="2" customFormat="1" ht="21.95" customHeight="1" x14ac:dyDescent="0.2">
      <c r="A286" s="22"/>
      <c r="B286" s="23"/>
      <c r="C286" s="24"/>
      <c r="D286" s="24"/>
      <c r="E286" s="25" t="s">
        <v>54</v>
      </c>
      <c r="F286" s="11" t="s">
        <v>21</v>
      </c>
      <c r="G286" s="26">
        <v>2.66</v>
      </c>
      <c r="H286" s="26">
        <v>3.07</v>
      </c>
      <c r="I286" s="26">
        <v>2.86</v>
      </c>
      <c r="J286" s="26">
        <v>8.59</v>
      </c>
      <c r="K286" s="26">
        <v>8.59</v>
      </c>
      <c r="L286" s="28" t="str">
        <f>VLOOKUP(E286,[1]Sheet1!$E$16:$X$1054,20,0)</f>
        <v>"открытые запросы-предложения"</v>
      </c>
    </row>
    <row r="287" spans="1:12" s="2" customFormat="1" ht="21.95" customHeight="1" x14ac:dyDescent="0.2">
      <c r="A287" s="22"/>
      <c r="B287" s="23"/>
      <c r="C287" s="24"/>
      <c r="D287" s="24"/>
      <c r="E287" s="25" t="s">
        <v>55</v>
      </c>
      <c r="F287" s="11" t="s">
        <v>21</v>
      </c>
      <c r="G287" s="26">
        <v>1.04</v>
      </c>
      <c r="H287" s="26">
        <v>0.97</v>
      </c>
      <c r="I287" s="26">
        <v>1.1299999999999999</v>
      </c>
      <c r="J287" s="26">
        <v>3.14</v>
      </c>
      <c r="K287" s="26">
        <v>3.14</v>
      </c>
      <c r="L287" s="28" t="str">
        <f>VLOOKUP(E287,[1]Sheet1!$E$16:$X$1054,20,0)</f>
        <v>"открытые запросы-предложения"</v>
      </c>
    </row>
    <row r="288" spans="1:12" s="2" customFormat="1" ht="21.95" customHeight="1" x14ac:dyDescent="0.2">
      <c r="A288" s="22"/>
      <c r="B288" s="23"/>
      <c r="C288" s="24"/>
      <c r="D288" s="24"/>
      <c r="E288" s="25" t="s">
        <v>56</v>
      </c>
      <c r="F288" s="11" t="s">
        <v>21</v>
      </c>
      <c r="G288" s="26">
        <v>0.09</v>
      </c>
      <c r="H288" s="11"/>
      <c r="I288" s="11"/>
      <c r="J288" s="26">
        <v>0.09</v>
      </c>
      <c r="K288" s="26">
        <v>0.09</v>
      </c>
      <c r="L288" s="28" t="str">
        <f>VLOOKUP(E288,[1]Sheet1!$E$16:$X$1054,20,0)</f>
        <v>"открытые запросы-предложения"</v>
      </c>
    </row>
    <row r="289" spans="1:12" s="2" customFormat="1" ht="21.95" customHeight="1" x14ac:dyDescent="0.2">
      <c r="A289" s="22"/>
      <c r="B289" s="23"/>
      <c r="C289" s="24"/>
      <c r="D289" s="24"/>
      <c r="E289" s="25" t="s">
        <v>280</v>
      </c>
      <c r="F289" s="11" t="s">
        <v>21</v>
      </c>
      <c r="G289" s="26">
        <v>2.31</v>
      </c>
      <c r="H289" s="26">
        <v>3.54</v>
      </c>
      <c r="I289" s="26">
        <v>2.15</v>
      </c>
      <c r="J289" s="18">
        <v>8</v>
      </c>
      <c r="K289" s="18">
        <v>8</v>
      </c>
      <c r="L289" s="28" t="s">
        <v>291</v>
      </c>
    </row>
    <row r="290" spans="1:12" s="2" customFormat="1" ht="21.95" customHeight="1" x14ac:dyDescent="0.2">
      <c r="A290" s="22"/>
      <c r="B290" s="23"/>
      <c r="C290" s="24"/>
      <c r="D290" s="24"/>
      <c r="E290" s="25" t="s">
        <v>57</v>
      </c>
      <c r="F290" s="11" t="s">
        <v>21</v>
      </c>
      <c r="G290" s="26">
        <v>0.01</v>
      </c>
      <c r="H290" s="11"/>
      <c r="I290" s="11"/>
      <c r="J290" s="26">
        <v>0.01</v>
      </c>
      <c r="K290" s="26">
        <v>0.01</v>
      </c>
      <c r="L290" s="28" t="str">
        <f>VLOOKUP(E290,[1]Sheet1!$E$16:$X$1054,20,0)</f>
        <v>"открытые запросы-предложения"</v>
      </c>
    </row>
    <row r="291" spans="1:12" s="2" customFormat="1" ht="21.95" customHeight="1" x14ac:dyDescent="0.2">
      <c r="A291" s="22"/>
      <c r="B291" s="23"/>
      <c r="C291" s="24"/>
      <c r="D291" s="24"/>
      <c r="E291" s="25" t="s">
        <v>58</v>
      </c>
      <c r="F291" s="11" t="s">
        <v>21</v>
      </c>
      <c r="G291" s="11"/>
      <c r="H291" s="26">
        <v>55.25</v>
      </c>
      <c r="I291" s="11"/>
      <c r="J291" s="26">
        <v>55.25</v>
      </c>
      <c r="K291" s="26">
        <v>55.25</v>
      </c>
      <c r="L291" s="28" t="str">
        <f>VLOOKUP(E291,[1]Sheet1!$E$16:$X$1054,20,0)</f>
        <v>"открытые запросы-предложения"</v>
      </c>
    </row>
    <row r="292" spans="1:12" s="2" customFormat="1" ht="21.95" customHeight="1" x14ac:dyDescent="0.2">
      <c r="A292" s="22"/>
      <c r="B292" s="23"/>
      <c r="C292" s="24"/>
      <c r="D292" s="24"/>
      <c r="E292" s="25" t="s">
        <v>59</v>
      </c>
      <c r="F292" s="11" t="s">
        <v>21</v>
      </c>
      <c r="G292" s="11"/>
      <c r="H292" s="26">
        <v>100.03</v>
      </c>
      <c r="I292" s="26">
        <v>7.39</v>
      </c>
      <c r="J292" s="26">
        <v>107.42</v>
      </c>
      <c r="K292" s="26">
        <v>107.42</v>
      </c>
      <c r="L292" s="28" t="str">
        <f>VLOOKUP(E292,[1]Sheet1!$E$16:$X$1054,20,0)</f>
        <v>"открытые запросы-предложения"</v>
      </c>
    </row>
    <row r="293" spans="1:12" s="2" customFormat="1" ht="21.95" customHeight="1" x14ac:dyDescent="0.2">
      <c r="A293" s="22"/>
      <c r="B293" s="23"/>
      <c r="C293" s="24"/>
      <c r="D293" s="24"/>
      <c r="E293" s="25" t="s">
        <v>61</v>
      </c>
      <c r="F293" s="11" t="s">
        <v>21</v>
      </c>
      <c r="G293" s="11"/>
      <c r="H293" s="26">
        <v>3.28</v>
      </c>
      <c r="I293" s="26">
        <v>2.68</v>
      </c>
      <c r="J293" s="26">
        <v>5.96</v>
      </c>
      <c r="K293" s="26">
        <v>5.96</v>
      </c>
      <c r="L293" s="28" t="str">
        <f>VLOOKUP(E293,[1]Sheet1!$E$16:$X$1054,20,0)</f>
        <v>"открытые запросы-предложения"</v>
      </c>
    </row>
    <row r="294" spans="1:12" s="2" customFormat="1" ht="21.95" customHeight="1" x14ac:dyDescent="0.2">
      <c r="A294" s="22"/>
      <c r="B294" s="23"/>
      <c r="C294" s="24"/>
      <c r="D294" s="24"/>
      <c r="E294" s="25" t="s">
        <v>294</v>
      </c>
      <c r="F294" s="11" t="s">
        <v>21</v>
      </c>
      <c r="G294" s="11"/>
      <c r="H294" s="18">
        <v>1</v>
      </c>
      <c r="I294" s="18">
        <v>1</v>
      </c>
      <c r="J294" s="18">
        <v>2</v>
      </c>
      <c r="K294" s="18">
        <v>2</v>
      </c>
      <c r="L294" s="28" t="s">
        <v>291</v>
      </c>
    </row>
    <row r="295" spans="1:12" s="2" customFormat="1" ht="21.95" customHeight="1" x14ac:dyDescent="0.2">
      <c r="A295" s="22"/>
      <c r="B295" s="23"/>
      <c r="C295" s="24"/>
      <c r="D295" s="24"/>
      <c r="E295" s="25" t="s">
        <v>60</v>
      </c>
      <c r="F295" s="11" t="s">
        <v>21</v>
      </c>
      <c r="G295" s="11"/>
      <c r="H295" s="11"/>
      <c r="I295" s="26">
        <v>3.84</v>
      </c>
      <c r="J295" s="26">
        <v>3.84</v>
      </c>
      <c r="K295" s="26">
        <v>3.84</v>
      </c>
      <c r="L295" s="28" t="str">
        <f>VLOOKUP(E295,[1]Sheet1!$E$16:$X$1054,20,0)</f>
        <v>"открытые запросы-предложения"</v>
      </c>
    </row>
    <row r="296" spans="1:12" s="2" customFormat="1" ht="21.95" customHeight="1" x14ac:dyDescent="0.2">
      <c r="A296" s="22"/>
      <c r="B296" s="23"/>
      <c r="C296" s="24"/>
      <c r="D296" s="24"/>
      <c r="E296" s="25" t="s">
        <v>281</v>
      </c>
      <c r="F296" s="11" t="s">
        <v>21</v>
      </c>
      <c r="G296" s="11"/>
      <c r="H296" s="11"/>
      <c r="I296" s="26">
        <v>0.11</v>
      </c>
      <c r="J296" s="26">
        <v>0.11</v>
      </c>
      <c r="K296" s="26">
        <v>0.11</v>
      </c>
      <c r="L296" s="28" t="s">
        <v>291</v>
      </c>
    </row>
    <row r="297" spans="1:12" s="2" customFormat="1" ht="21.95" customHeight="1" x14ac:dyDescent="0.2">
      <c r="A297" s="22"/>
      <c r="B297" s="23"/>
      <c r="C297" s="24"/>
      <c r="D297" s="24"/>
      <c r="E297" s="25" t="s">
        <v>70</v>
      </c>
      <c r="F297" s="11" t="s">
        <v>21</v>
      </c>
      <c r="G297" s="11"/>
      <c r="H297" s="11"/>
      <c r="I297" s="26">
        <v>1.66</v>
      </c>
      <c r="J297" s="26">
        <v>1.66</v>
      </c>
      <c r="K297" s="26">
        <v>1.66</v>
      </c>
      <c r="L297" s="28" t="str">
        <f>VLOOKUP(E297,[1]Sheet1!$E$16:$X$1054,20,0)</f>
        <v>"открытые запросы-предложения"</v>
      </c>
    </row>
    <row r="298" spans="1:12" s="2" customFormat="1" ht="15" customHeight="1" x14ac:dyDescent="0.2">
      <c r="A298" s="29"/>
      <c r="B298" s="30"/>
      <c r="C298" s="30"/>
      <c r="D298" s="30"/>
      <c r="E298" s="30"/>
      <c r="F298" s="30" t="s">
        <v>62</v>
      </c>
      <c r="G298" s="34">
        <v>1432.83</v>
      </c>
      <c r="H298" s="34">
        <v>1573.43</v>
      </c>
      <c r="I298" s="34">
        <v>1422.56</v>
      </c>
      <c r="J298" s="34">
        <v>4428.82</v>
      </c>
      <c r="K298" s="34">
        <v>4428.82</v>
      </c>
      <c r="L298" s="28"/>
    </row>
    <row r="299" spans="1:12" s="19" customFormat="1" ht="18.95" customHeight="1" x14ac:dyDescent="0.25">
      <c r="A299" s="20"/>
      <c r="B299" s="20" t="s">
        <v>106</v>
      </c>
      <c r="C299" s="21"/>
      <c r="D299" s="21"/>
      <c r="E299" s="20"/>
      <c r="F299" s="20"/>
      <c r="L299" s="28"/>
    </row>
    <row r="300" spans="1:12" s="2" customFormat="1" ht="21.95" customHeight="1" x14ac:dyDescent="0.2">
      <c r="A300" s="22"/>
      <c r="B300" s="23" t="s">
        <v>107</v>
      </c>
      <c r="C300" s="24" t="s">
        <v>108</v>
      </c>
      <c r="D300" s="24" t="s">
        <v>109</v>
      </c>
      <c r="E300" s="25" t="s">
        <v>274</v>
      </c>
      <c r="F300" s="11" t="s">
        <v>21</v>
      </c>
      <c r="G300" s="26">
        <v>0.89</v>
      </c>
      <c r="H300" s="26">
        <v>3.94</v>
      </c>
      <c r="I300" s="26">
        <v>1.1100000000000001</v>
      </c>
      <c r="J300" s="26">
        <v>5.94</v>
      </c>
      <c r="K300" s="26">
        <v>5.94</v>
      </c>
      <c r="L300" s="37" t="s">
        <v>291</v>
      </c>
    </row>
    <row r="301" spans="1:12" s="2" customFormat="1" ht="21.95" customHeight="1" x14ac:dyDescent="0.2">
      <c r="A301" s="22"/>
      <c r="B301" s="23"/>
      <c r="C301" s="24" t="s">
        <v>110</v>
      </c>
      <c r="D301" s="24" t="s">
        <v>111</v>
      </c>
      <c r="E301" s="25" t="s">
        <v>288</v>
      </c>
      <c r="F301" s="11" t="s">
        <v>21</v>
      </c>
      <c r="G301" s="26">
        <v>0.45</v>
      </c>
      <c r="H301" s="26">
        <v>0.37</v>
      </c>
      <c r="I301" s="26">
        <v>0.37</v>
      </c>
      <c r="J301" s="26">
        <v>1.19</v>
      </c>
      <c r="K301" s="26">
        <v>1.19</v>
      </c>
      <c r="L301" s="28" t="str">
        <f>VLOOKUP(E301,[1]Sheet1!$E$16:$X$1054,20,0)</f>
        <v>"открытые запросы-предложения"</v>
      </c>
    </row>
    <row r="302" spans="1:12" s="2" customFormat="1" ht="21.95" customHeight="1" x14ac:dyDescent="0.2">
      <c r="A302" s="22"/>
      <c r="B302" s="23"/>
      <c r="C302" s="24" t="s">
        <v>110</v>
      </c>
      <c r="D302" s="24" t="s">
        <v>112</v>
      </c>
      <c r="E302" s="25" t="s">
        <v>87</v>
      </c>
      <c r="F302" s="11" t="s">
        <v>21</v>
      </c>
      <c r="G302" s="26">
        <v>126.32</v>
      </c>
      <c r="H302" s="26">
        <v>126.32</v>
      </c>
      <c r="I302" s="26">
        <v>126.32</v>
      </c>
      <c r="J302" s="26">
        <v>378.96</v>
      </c>
      <c r="K302" s="26">
        <v>378.96</v>
      </c>
      <c r="L302" s="28" t="str">
        <f>VLOOKUP(E302,[1]Sheet1!$E$16:$X$1054,20,0)</f>
        <v>"прямые закупки"</v>
      </c>
    </row>
    <row r="303" spans="1:12" s="2" customFormat="1" ht="21.95" customHeight="1" x14ac:dyDescent="0.2">
      <c r="A303" s="22"/>
      <c r="B303" s="23" t="s">
        <v>113</v>
      </c>
      <c r="C303" s="24" t="s">
        <v>114</v>
      </c>
      <c r="D303" s="24" t="s">
        <v>115</v>
      </c>
      <c r="E303" s="25" t="s">
        <v>290</v>
      </c>
      <c r="F303" s="11" t="s">
        <v>21</v>
      </c>
      <c r="G303" s="26">
        <v>2.2599999999999998</v>
      </c>
      <c r="H303" s="26">
        <v>2.2599999999999998</v>
      </c>
      <c r="I303" s="26">
        <v>2.37</v>
      </c>
      <c r="J303" s="26">
        <v>6.89</v>
      </c>
      <c r="K303" s="26">
        <v>6.89</v>
      </c>
      <c r="L303" s="28" t="s">
        <v>289</v>
      </c>
    </row>
    <row r="304" spans="1:12" s="2" customFormat="1" ht="21.95" customHeight="1" x14ac:dyDescent="0.2">
      <c r="A304" s="22"/>
      <c r="B304" s="23"/>
      <c r="C304" s="24" t="s">
        <v>116</v>
      </c>
      <c r="D304" s="24" t="s">
        <v>117</v>
      </c>
      <c r="E304" s="25" t="s">
        <v>22</v>
      </c>
      <c r="F304" s="11" t="s">
        <v>21</v>
      </c>
      <c r="G304" s="26">
        <v>19.11</v>
      </c>
      <c r="H304" s="26">
        <v>19.11</v>
      </c>
      <c r="I304" s="26">
        <v>19.11</v>
      </c>
      <c r="J304" s="26">
        <v>57.33</v>
      </c>
      <c r="K304" s="26">
        <v>57.33</v>
      </c>
      <c r="L304" s="28" t="str">
        <f>VLOOKUP(E304,[1]Sheet1!$E$16:$X$1054,20,0)</f>
        <v>"прямые закупки"</v>
      </c>
    </row>
    <row r="305" spans="1:12" s="2" customFormat="1" ht="21.95" customHeight="1" x14ac:dyDescent="0.2">
      <c r="A305" s="22"/>
      <c r="B305" s="23" t="s">
        <v>118</v>
      </c>
      <c r="C305" s="24" t="s">
        <v>119</v>
      </c>
      <c r="D305" s="24" t="s">
        <v>120</v>
      </c>
      <c r="E305" s="25" t="s">
        <v>23</v>
      </c>
      <c r="F305" s="11" t="s">
        <v>21</v>
      </c>
      <c r="G305" s="26">
        <v>24.79</v>
      </c>
      <c r="H305" s="26">
        <v>24.79</v>
      </c>
      <c r="I305" s="26">
        <v>22.94</v>
      </c>
      <c r="J305" s="26">
        <v>72.52</v>
      </c>
      <c r="K305" s="26">
        <v>72.52</v>
      </c>
      <c r="L305" s="28" t="str">
        <f>VLOOKUP(E305,[1]Sheet1!$E$16:$X$1054,20,0)</f>
        <v>"открытые запросы-предложения"</v>
      </c>
    </row>
    <row r="306" spans="1:12" s="2" customFormat="1" ht="21.95" customHeight="1" x14ac:dyDescent="0.2">
      <c r="A306" s="22"/>
      <c r="B306" s="23"/>
      <c r="C306" s="24" t="s">
        <v>119</v>
      </c>
      <c r="D306" s="24" t="s">
        <v>121</v>
      </c>
      <c r="E306" s="25" t="s">
        <v>24</v>
      </c>
      <c r="F306" s="11" t="s">
        <v>21</v>
      </c>
      <c r="G306" s="26">
        <v>0.46</v>
      </c>
      <c r="H306" s="27">
        <v>0.4</v>
      </c>
      <c r="I306" s="26">
        <v>0.38</v>
      </c>
      <c r="J306" s="26">
        <v>1.24</v>
      </c>
      <c r="K306" s="26">
        <v>1.24</v>
      </c>
      <c r="L306" s="28" t="str">
        <f>VLOOKUP(E306,[1]Sheet1!$E$16:$X$1054,20,0)</f>
        <v>"открытые запросы-предложения"</v>
      </c>
    </row>
    <row r="307" spans="1:12" s="2" customFormat="1" ht="21.95" customHeight="1" x14ac:dyDescent="0.2">
      <c r="A307" s="22"/>
      <c r="B307" s="23"/>
      <c r="C307" s="24"/>
      <c r="D307" s="24"/>
      <c r="E307" s="25" t="s">
        <v>25</v>
      </c>
      <c r="F307" s="11" t="s">
        <v>21</v>
      </c>
      <c r="G307" s="26">
        <v>0.52</v>
      </c>
      <c r="H307" s="26">
        <v>0.48</v>
      </c>
      <c r="I307" s="26">
        <v>0.35</v>
      </c>
      <c r="J307" s="26">
        <v>1.35</v>
      </c>
      <c r="K307" s="26">
        <v>1.35</v>
      </c>
      <c r="L307" s="28" t="str">
        <f>VLOOKUP(E307,[1]Sheet1!$E$16:$X$1054,20,0)</f>
        <v>"прямые закупки"</v>
      </c>
    </row>
    <row r="308" spans="1:12" s="2" customFormat="1" ht="21.95" customHeight="1" x14ac:dyDescent="0.2">
      <c r="A308" s="22"/>
      <c r="B308" s="23"/>
      <c r="C308" s="24"/>
      <c r="D308" s="24"/>
      <c r="E308" s="25" t="s">
        <v>26</v>
      </c>
      <c r="F308" s="11" t="s">
        <v>21</v>
      </c>
      <c r="G308" s="27">
        <v>1.4</v>
      </c>
      <c r="H308" s="26">
        <v>1.47</v>
      </c>
      <c r="I308" s="26">
        <v>1.95</v>
      </c>
      <c r="J308" s="26">
        <v>4.82</v>
      </c>
      <c r="K308" s="26">
        <v>4.82</v>
      </c>
      <c r="L308" s="28" t="str">
        <f>VLOOKUP(E308,[1]Sheet1!$E$16:$X$1054,20,0)</f>
        <v>"открытые запросы-предложения"</v>
      </c>
    </row>
    <row r="309" spans="1:12" s="2" customFormat="1" ht="21.95" customHeight="1" x14ac:dyDescent="0.2">
      <c r="A309" s="22"/>
      <c r="B309" s="23"/>
      <c r="C309" s="24"/>
      <c r="D309" s="24"/>
      <c r="E309" s="25" t="s">
        <v>76</v>
      </c>
      <c r="F309" s="11" t="s">
        <v>21</v>
      </c>
      <c r="G309" s="26">
        <v>37.08</v>
      </c>
      <c r="H309" s="26">
        <v>25.79</v>
      </c>
      <c r="I309" s="27">
        <v>20.6</v>
      </c>
      <c r="J309" s="26">
        <v>83.47</v>
      </c>
      <c r="K309" s="26">
        <v>83.47</v>
      </c>
      <c r="L309" s="28" t="str">
        <f>VLOOKUP(E309,[1]Sheet1!$E$16:$X$1054,20,0)</f>
        <v>"открытые запросы-предложения"</v>
      </c>
    </row>
    <row r="310" spans="1:12" s="2" customFormat="1" ht="21.95" customHeight="1" x14ac:dyDescent="0.2">
      <c r="A310" s="22"/>
      <c r="B310" s="23"/>
      <c r="C310" s="24"/>
      <c r="D310" s="24"/>
      <c r="E310" s="25" t="s">
        <v>285</v>
      </c>
      <c r="F310" s="11" t="s">
        <v>21</v>
      </c>
      <c r="G310" s="26">
        <v>0.81</v>
      </c>
      <c r="H310" s="11"/>
      <c r="I310" s="26">
        <v>1.43</v>
      </c>
      <c r="J310" s="26">
        <v>2.2400000000000002</v>
      </c>
      <c r="K310" s="26">
        <v>2.2400000000000002</v>
      </c>
      <c r="L310" s="28" t="s">
        <v>291</v>
      </c>
    </row>
    <row r="311" spans="1:12" s="2" customFormat="1" ht="21.95" customHeight="1" x14ac:dyDescent="0.2">
      <c r="A311" s="22"/>
      <c r="B311" s="23"/>
      <c r="C311" s="24"/>
      <c r="D311" s="24"/>
      <c r="E311" s="25" t="s">
        <v>27</v>
      </c>
      <c r="F311" s="11" t="s">
        <v>21</v>
      </c>
      <c r="G311" s="26">
        <v>47.28</v>
      </c>
      <c r="H311" s="26">
        <v>52.73</v>
      </c>
      <c r="I311" s="26">
        <v>54.64</v>
      </c>
      <c r="J311" s="26">
        <v>154.65</v>
      </c>
      <c r="K311" s="26">
        <v>154.65</v>
      </c>
      <c r="L311" s="28" t="str">
        <f>VLOOKUP(E311,[1]Sheet1!$E$16:$X$1054,20,0)</f>
        <v>"открытые запросы-предложения"</v>
      </c>
    </row>
    <row r="312" spans="1:12" s="2" customFormat="1" ht="21.95" customHeight="1" x14ac:dyDescent="0.2">
      <c r="A312" s="22"/>
      <c r="B312" s="23"/>
      <c r="C312" s="24"/>
      <c r="D312" s="24"/>
      <c r="E312" s="25" t="s">
        <v>275</v>
      </c>
      <c r="F312" s="11" t="s">
        <v>21</v>
      </c>
      <c r="G312" s="26">
        <v>0.03</v>
      </c>
      <c r="H312" s="26">
        <v>7.0000000000000007E-2</v>
      </c>
      <c r="I312" s="26">
        <v>0.08</v>
      </c>
      <c r="J312" s="26">
        <v>0.18</v>
      </c>
      <c r="K312" s="26">
        <v>0.18</v>
      </c>
      <c r="L312" s="28" t="s">
        <v>291</v>
      </c>
    </row>
    <row r="313" spans="1:12" s="2" customFormat="1" ht="21.95" customHeight="1" x14ac:dyDescent="0.2">
      <c r="A313" s="22"/>
      <c r="B313" s="23"/>
      <c r="C313" s="24"/>
      <c r="D313" s="24"/>
      <c r="E313" s="25" t="s">
        <v>28</v>
      </c>
      <c r="F313" s="11" t="s">
        <v>21</v>
      </c>
      <c r="G313" s="26">
        <v>0.03</v>
      </c>
      <c r="H313" s="26">
        <v>30.46</v>
      </c>
      <c r="I313" s="26">
        <v>3.34</v>
      </c>
      <c r="J313" s="26">
        <v>33.83</v>
      </c>
      <c r="K313" s="26">
        <v>33.83</v>
      </c>
      <c r="L313" s="28" t="str">
        <f>VLOOKUP(E313,[1]Sheet1!$E$16:$X$1054,20,0)</f>
        <v>"открытые запросы-предложения"</v>
      </c>
    </row>
    <row r="314" spans="1:12" s="2" customFormat="1" ht="21.95" customHeight="1" x14ac:dyDescent="0.2">
      <c r="A314" s="22"/>
      <c r="B314" s="23"/>
      <c r="C314" s="24"/>
      <c r="D314" s="24"/>
      <c r="E314" s="25" t="s">
        <v>277</v>
      </c>
      <c r="F314" s="11" t="s">
        <v>21</v>
      </c>
      <c r="G314" s="27">
        <v>0.4</v>
      </c>
      <c r="H314" s="11"/>
      <c r="I314" s="11"/>
      <c r="J314" s="27">
        <v>0.4</v>
      </c>
      <c r="K314" s="27">
        <v>0.4</v>
      </c>
      <c r="L314" s="28" t="s">
        <v>291</v>
      </c>
    </row>
    <row r="315" spans="1:12" s="2" customFormat="1" ht="21.95" customHeight="1" x14ac:dyDescent="0.2">
      <c r="A315" s="22"/>
      <c r="B315" s="23"/>
      <c r="C315" s="24"/>
      <c r="D315" s="24"/>
      <c r="E315" s="25" t="s">
        <v>276</v>
      </c>
      <c r="F315" s="11" t="s">
        <v>21</v>
      </c>
      <c r="G315" s="26">
        <v>0.32</v>
      </c>
      <c r="H315" s="26">
        <v>0.56000000000000005</v>
      </c>
      <c r="I315" s="26">
        <v>2.1800000000000002</v>
      </c>
      <c r="J315" s="26">
        <v>3.06</v>
      </c>
      <c r="K315" s="26">
        <v>3.06</v>
      </c>
      <c r="L315" s="28" t="s">
        <v>291</v>
      </c>
    </row>
    <row r="316" spans="1:12" s="2" customFormat="1" ht="21.95" customHeight="1" x14ac:dyDescent="0.2">
      <c r="A316" s="22"/>
      <c r="B316" s="23"/>
      <c r="C316" s="24"/>
      <c r="D316" s="24"/>
      <c r="E316" s="25" t="s">
        <v>278</v>
      </c>
      <c r="F316" s="11" t="s">
        <v>21</v>
      </c>
      <c r="G316" s="26">
        <v>0.56999999999999995</v>
      </c>
      <c r="H316" s="11"/>
      <c r="I316" s="26">
        <v>0.93</v>
      </c>
      <c r="J316" s="27">
        <v>1.5</v>
      </c>
      <c r="K316" s="27">
        <v>1.5</v>
      </c>
      <c r="L316" s="28" t="s">
        <v>291</v>
      </c>
    </row>
    <row r="317" spans="1:12" s="2" customFormat="1" ht="21.95" customHeight="1" x14ac:dyDescent="0.2">
      <c r="A317" s="22"/>
      <c r="B317" s="23"/>
      <c r="C317" s="24"/>
      <c r="D317" s="24"/>
      <c r="E317" s="25" t="s">
        <v>58</v>
      </c>
      <c r="F317" s="11" t="s">
        <v>21</v>
      </c>
      <c r="G317" s="26">
        <v>22.52</v>
      </c>
      <c r="H317" s="26">
        <v>31.47</v>
      </c>
      <c r="I317" s="26">
        <v>0.81</v>
      </c>
      <c r="J317" s="27">
        <v>54.8</v>
      </c>
      <c r="K317" s="27">
        <v>54.8</v>
      </c>
      <c r="L317" s="28" t="str">
        <f>VLOOKUP(E317,[1]Sheet1!$E$16:$X$1054,20,0)</f>
        <v>"открытые запросы-предложения"</v>
      </c>
    </row>
    <row r="318" spans="1:12" s="2" customFormat="1" ht="21.95" customHeight="1" x14ac:dyDescent="0.2">
      <c r="A318" s="22"/>
      <c r="B318" s="23"/>
      <c r="C318" s="24"/>
      <c r="D318" s="24"/>
      <c r="E318" s="25" t="s">
        <v>29</v>
      </c>
      <c r="F318" s="11" t="s">
        <v>21</v>
      </c>
      <c r="G318" s="26">
        <v>1.24</v>
      </c>
      <c r="H318" s="26">
        <v>0.42</v>
      </c>
      <c r="I318" s="26">
        <v>2.08</v>
      </c>
      <c r="J318" s="26">
        <v>3.74</v>
      </c>
      <c r="K318" s="26">
        <v>3.74</v>
      </c>
      <c r="L318" s="28" t="str">
        <f>VLOOKUP(E318,[1]Sheet1!$E$16:$X$1054,20,0)</f>
        <v>"открытые запросы-предложения"</v>
      </c>
    </row>
    <row r="319" spans="1:12" s="2" customFormat="1" ht="21.95" customHeight="1" x14ac:dyDescent="0.2">
      <c r="A319" s="22"/>
      <c r="B319" s="23"/>
      <c r="C319" s="24"/>
      <c r="D319" s="24"/>
      <c r="E319" s="25" t="s">
        <v>30</v>
      </c>
      <c r="F319" s="11" t="s">
        <v>21</v>
      </c>
      <c r="G319" s="26">
        <v>0.24</v>
      </c>
      <c r="H319" s="26">
        <v>0.21</v>
      </c>
      <c r="I319" s="26">
        <v>0.19</v>
      </c>
      <c r="J319" s="26">
        <v>0.64</v>
      </c>
      <c r="K319" s="26">
        <v>0.64</v>
      </c>
      <c r="L319" s="28" t="str">
        <f>VLOOKUP(E319,[1]Sheet1!$E$16:$X$1054,20,0)</f>
        <v>"открытые запросы-предложения"</v>
      </c>
    </row>
    <row r="320" spans="1:12" s="2" customFormat="1" ht="21.95" customHeight="1" x14ac:dyDescent="0.2">
      <c r="A320" s="22"/>
      <c r="B320" s="23"/>
      <c r="C320" s="24"/>
      <c r="D320" s="24"/>
      <c r="E320" s="25" t="s">
        <v>31</v>
      </c>
      <c r="F320" s="11" t="s">
        <v>21</v>
      </c>
      <c r="G320" s="26">
        <v>0.01</v>
      </c>
      <c r="H320" s="26">
        <v>0.01</v>
      </c>
      <c r="I320" s="26">
        <v>1.07</v>
      </c>
      <c r="J320" s="26">
        <v>1.0900000000000001</v>
      </c>
      <c r="K320" s="26">
        <v>1.0900000000000001</v>
      </c>
      <c r="L320" s="28" t="str">
        <f>VLOOKUP(E320,[1]Sheet1!$E$16:$X$1054,20,0)</f>
        <v>"открытые запросы-предложения"</v>
      </c>
    </row>
    <row r="321" spans="1:12" s="2" customFormat="1" ht="21.95" customHeight="1" x14ac:dyDescent="0.2">
      <c r="A321" s="22"/>
      <c r="B321" s="23"/>
      <c r="C321" s="24"/>
      <c r="D321" s="24"/>
      <c r="E321" s="25" t="s">
        <v>32</v>
      </c>
      <c r="F321" s="11" t="s">
        <v>21</v>
      </c>
      <c r="G321" s="26">
        <v>0.35</v>
      </c>
      <c r="H321" s="26">
        <v>0.27</v>
      </c>
      <c r="I321" s="26">
        <v>0.62</v>
      </c>
      <c r="J321" s="26">
        <v>1.24</v>
      </c>
      <c r="K321" s="26">
        <v>1.24</v>
      </c>
      <c r="L321" s="28" t="str">
        <f>VLOOKUP(E321,[1]Sheet1!$E$16:$X$1054,20,0)</f>
        <v>"открытые запросы-предложения"</v>
      </c>
    </row>
    <row r="322" spans="1:12" s="2" customFormat="1" ht="21.95" customHeight="1" x14ac:dyDescent="0.2">
      <c r="A322" s="22"/>
      <c r="B322" s="23"/>
      <c r="C322" s="24"/>
      <c r="D322" s="24"/>
      <c r="E322" s="25" t="s">
        <v>33</v>
      </c>
      <c r="F322" s="11" t="s">
        <v>21</v>
      </c>
      <c r="G322" s="26">
        <v>1.31</v>
      </c>
      <c r="H322" s="27">
        <v>1.6</v>
      </c>
      <c r="I322" s="26">
        <v>1.35</v>
      </c>
      <c r="J322" s="26">
        <v>4.26</v>
      </c>
      <c r="K322" s="26">
        <v>4.26</v>
      </c>
      <c r="L322" s="28" t="str">
        <f>VLOOKUP(E322,[1]Sheet1!$E$16:$X$1054,20,0)</f>
        <v>"открытые запросы-предложения"</v>
      </c>
    </row>
    <row r="323" spans="1:12" s="2" customFormat="1" ht="21.95" customHeight="1" x14ac:dyDescent="0.2">
      <c r="A323" s="22"/>
      <c r="B323" s="23"/>
      <c r="C323" s="24"/>
      <c r="D323" s="24"/>
      <c r="E323" s="25" t="s">
        <v>34</v>
      </c>
      <c r="F323" s="11" t="s">
        <v>21</v>
      </c>
      <c r="G323" s="26">
        <v>8.56</v>
      </c>
      <c r="H323" s="26">
        <v>8.2899999999999991</v>
      </c>
      <c r="I323" s="26">
        <v>9.02</v>
      </c>
      <c r="J323" s="26">
        <v>25.87</v>
      </c>
      <c r="K323" s="26">
        <v>25.87</v>
      </c>
      <c r="L323" s="28" t="str">
        <f>VLOOKUP(E323,[1]Sheet1!$E$16:$X$1054,20,0)</f>
        <v>"открытые запросы-предложения"</v>
      </c>
    </row>
    <row r="324" spans="1:12" s="2" customFormat="1" ht="21.95" customHeight="1" x14ac:dyDescent="0.2">
      <c r="A324" s="22"/>
      <c r="B324" s="23"/>
      <c r="C324" s="24"/>
      <c r="D324" s="24"/>
      <c r="E324" s="25" t="s">
        <v>279</v>
      </c>
      <c r="F324" s="11" t="s">
        <v>21</v>
      </c>
      <c r="G324" s="26">
        <v>7.57</v>
      </c>
      <c r="H324" s="26">
        <v>8.19</v>
      </c>
      <c r="I324" s="26">
        <v>6.97</v>
      </c>
      <c r="J324" s="26">
        <v>22.73</v>
      </c>
      <c r="K324" s="26">
        <v>22.73</v>
      </c>
      <c r="L324" s="37" t="s">
        <v>289</v>
      </c>
    </row>
    <row r="325" spans="1:12" s="2" customFormat="1" ht="21.95" customHeight="1" x14ac:dyDescent="0.2">
      <c r="A325" s="22"/>
      <c r="B325" s="23"/>
      <c r="C325" s="24"/>
      <c r="D325" s="24"/>
      <c r="E325" s="25" t="s">
        <v>282</v>
      </c>
      <c r="F325" s="11" t="s">
        <v>21</v>
      </c>
      <c r="G325" s="26">
        <v>10.87</v>
      </c>
      <c r="H325" s="26">
        <v>9.7899999999999991</v>
      </c>
      <c r="I325" s="26">
        <v>8.5399999999999991</v>
      </c>
      <c r="J325" s="27">
        <v>29.2</v>
      </c>
      <c r="K325" s="27">
        <v>29.2</v>
      </c>
      <c r="L325" s="28" t="s">
        <v>289</v>
      </c>
    </row>
    <row r="326" spans="1:12" s="2" customFormat="1" ht="21.95" customHeight="1" x14ac:dyDescent="0.2">
      <c r="A326" s="22"/>
      <c r="B326" s="23"/>
      <c r="C326" s="24"/>
      <c r="D326" s="24"/>
      <c r="E326" s="25" t="s">
        <v>292</v>
      </c>
      <c r="F326" s="11" t="s">
        <v>21</v>
      </c>
      <c r="G326" s="26">
        <v>6.08</v>
      </c>
      <c r="H326" s="26">
        <v>5.93</v>
      </c>
      <c r="I326" s="27">
        <v>6.3</v>
      </c>
      <c r="J326" s="26">
        <v>18.309999999999999</v>
      </c>
      <c r="K326" s="26">
        <v>18.309999999999999</v>
      </c>
      <c r="L326" s="28" t="str">
        <f>VLOOKUP(E326,[1]Sheet1!$E$16:$X$1054,20,0)</f>
        <v>"открытые запросы-предложения"</v>
      </c>
    </row>
    <row r="327" spans="1:12" s="2" customFormat="1" ht="21.95" customHeight="1" x14ac:dyDescent="0.2">
      <c r="A327" s="22"/>
      <c r="B327" s="23"/>
      <c r="C327" s="24"/>
      <c r="D327" s="24"/>
      <c r="E327" s="25" t="s">
        <v>35</v>
      </c>
      <c r="F327" s="11" t="s">
        <v>21</v>
      </c>
      <c r="G327" s="26">
        <v>1.86</v>
      </c>
      <c r="H327" s="26">
        <v>1.79</v>
      </c>
      <c r="I327" s="26">
        <v>2.52</v>
      </c>
      <c r="J327" s="26">
        <v>6.17</v>
      </c>
      <c r="K327" s="26">
        <v>6.17</v>
      </c>
      <c r="L327" s="28" t="s">
        <v>289</v>
      </c>
    </row>
    <row r="328" spans="1:12" s="2" customFormat="1" ht="21.95" customHeight="1" x14ac:dyDescent="0.2">
      <c r="A328" s="22"/>
      <c r="B328" s="23"/>
      <c r="C328" s="24"/>
      <c r="D328" s="24"/>
      <c r="E328" s="25" t="s">
        <v>36</v>
      </c>
      <c r="F328" s="11" t="s">
        <v>21</v>
      </c>
      <c r="G328" s="26">
        <v>0.03</v>
      </c>
      <c r="H328" s="11"/>
      <c r="I328" s="26">
        <v>5.79</v>
      </c>
      <c r="J328" s="26">
        <v>5.82</v>
      </c>
      <c r="K328" s="26">
        <v>5.82</v>
      </c>
      <c r="L328" s="28" t="s">
        <v>289</v>
      </c>
    </row>
    <row r="329" spans="1:12" s="2" customFormat="1" ht="21.95" customHeight="1" x14ac:dyDescent="0.2">
      <c r="A329" s="22"/>
      <c r="B329" s="23"/>
      <c r="C329" s="24"/>
      <c r="D329" s="24"/>
      <c r="E329" s="25" t="s">
        <v>37</v>
      </c>
      <c r="F329" s="11" t="s">
        <v>21</v>
      </c>
      <c r="G329" s="26">
        <v>2.39</v>
      </c>
      <c r="H329" s="26">
        <v>1.94</v>
      </c>
      <c r="I329" s="26">
        <v>1.97</v>
      </c>
      <c r="J329" s="27">
        <v>6.3</v>
      </c>
      <c r="K329" s="27">
        <v>6.3</v>
      </c>
      <c r="L329" s="28" t="str">
        <f>VLOOKUP(E329,[1]Sheet1!$E$16:$X$1054,20,0)</f>
        <v>"открытые запросы-предложения"</v>
      </c>
    </row>
    <row r="330" spans="1:12" s="2" customFormat="1" ht="21.95" customHeight="1" x14ac:dyDescent="0.2">
      <c r="A330" s="22"/>
      <c r="B330" s="23"/>
      <c r="C330" s="24"/>
      <c r="D330" s="24"/>
      <c r="E330" s="25" t="s">
        <v>38</v>
      </c>
      <c r="F330" s="11" t="s">
        <v>21</v>
      </c>
      <c r="G330" s="27">
        <v>0.3</v>
      </c>
      <c r="H330" s="26">
        <v>0.28999999999999998</v>
      </c>
      <c r="I330" s="26">
        <v>0.25</v>
      </c>
      <c r="J330" s="26">
        <v>0.84</v>
      </c>
      <c r="K330" s="26">
        <v>0.84</v>
      </c>
      <c r="L330" s="28" t="str">
        <f>VLOOKUP(E330,[1]Sheet1!$E$16:$X$1054,20,0)</f>
        <v>"открытые запросы-предложения"</v>
      </c>
    </row>
    <row r="331" spans="1:12" s="2" customFormat="1" ht="21.95" customHeight="1" x14ac:dyDescent="0.2">
      <c r="A331" s="22"/>
      <c r="B331" s="23"/>
      <c r="C331" s="24"/>
      <c r="D331" s="24"/>
      <c r="E331" s="25" t="s">
        <v>39</v>
      </c>
      <c r="F331" s="11" t="s">
        <v>21</v>
      </c>
      <c r="G331" s="26">
        <v>0.16</v>
      </c>
      <c r="H331" s="11"/>
      <c r="I331" s="11"/>
      <c r="J331" s="26">
        <v>0.16</v>
      </c>
      <c r="K331" s="26">
        <v>0.16</v>
      </c>
      <c r="L331" s="28" t="str">
        <f>VLOOKUP(E331,[1]Sheet1!$E$16:$X$1054,20,0)</f>
        <v>"открытые запросы-предложения"</v>
      </c>
    </row>
    <row r="332" spans="1:12" s="2" customFormat="1" ht="21.95" customHeight="1" x14ac:dyDescent="0.2">
      <c r="A332" s="22"/>
      <c r="B332" s="23"/>
      <c r="C332" s="24"/>
      <c r="D332" s="24"/>
      <c r="E332" s="25" t="s">
        <v>40</v>
      </c>
      <c r="F332" s="11" t="s">
        <v>21</v>
      </c>
      <c r="G332" s="26">
        <v>42.33</v>
      </c>
      <c r="H332" s="26">
        <v>44.57</v>
      </c>
      <c r="I332" s="27">
        <v>41.2</v>
      </c>
      <c r="J332" s="27">
        <v>128.1</v>
      </c>
      <c r="K332" s="27">
        <v>128.1</v>
      </c>
      <c r="L332" s="28" t="str">
        <f>VLOOKUP(E332,[1]Sheet1!$E$16:$X$1054,20,0)</f>
        <v>"открытые запросы-предложения"</v>
      </c>
    </row>
    <row r="333" spans="1:12" s="2" customFormat="1" ht="21.95" customHeight="1" x14ac:dyDescent="0.2">
      <c r="A333" s="22"/>
      <c r="B333" s="23"/>
      <c r="C333" s="24"/>
      <c r="D333" s="24"/>
      <c r="E333" s="25" t="s">
        <v>41</v>
      </c>
      <c r="F333" s="11" t="s">
        <v>21</v>
      </c>
      <c r="G333" s="27">
        <v>8.9</v>
      </c>
      <c r="H333" s="26">
        <v>8.32</v>
      </c>
      <c r="I333" s="27">
        <v>8.9</v>
      </c>
      <c r="J333" s="26">
        <v>26.12</v>
      </c>
      <c r="K333" s="26">
        <v>26.12</v>
      </c>
      <c r="L333" s="28" t="str">
        <f>VLOOKUP(E333,[1]Sheet1!$E$16:$X$1054,20,0)</f>
        <v>"открытые запросы-предложения"</v>
      </c>
    </row>
    <row r="334" spans="1:12" s="2" customFormat="1" ht="21.95" customHeight="1" x14ac:dyDescent="0.2">
      <c r="A334" s="22"/>
      <c r="B334" s="23"/>
      <c r="C334" s="24"/>
      <c r="D334" s="24"/>
      <c r="E334" s="25" t="s">
        <v>42</v>
      </c>
      <c r="F334" s="11" t="s">
        <v>21</v>
      </c>
      <c r="G334" s="26">
        <v>4.49</v>
      </c>
      <c r="H334" s="26">
        <v>4.22</v>
      </c>
      <c r="I334" s="26">
        <v>4.46</v>
      </c>
      <c r="J334" s="26">
        <v>13.17</v>
      </c>
      <c r="K334" s="26">
        <v>13.17</v>
      </c>
      <c r="L334" s="28" t="str">
        <f>VLOOKUP(E334,[1]Sheet1!$E$16:$X$1054,20,0)</f>
        <v>"открытые запросы-предложения"</v>
      </c>
    </row>
    <row r="335" spans="1:12" s="2" customFormat="1" ht="21.95" customHeight="1" x14ac:dyDescent="0.2">
      <c r="A335" s="22"/>
      <c r="B335" s="23"/>
      <c r="C335" s="24"/>
      <c r="D335" s="24"/>
      <c r="E335" s="25" t="s">
        <v>43</v>
      </c>
      <c r="F335" s="11" t="s">
        <v>21</v>
      </c>
      <c r="G335" s="26">
        <v>0.96</v>
      </c>
      <c r="H335" s="27">
        <v>0.6</v>
      </c>
      <c r="I335" s="26">
        <v>0.39</v>
      </c>
      <c r="J335" s="26">
        <v>1.95</v>
      </c>
      <c r="K335" s="26">
        <v>1.95</v>
      </c>
      <c r="L335" s="28" t="str">
        <f>VLOOKUP(E335,[1]Sheet1!$E$16:$X$1054,20,0)</f>
        <v>"прямые закупки"</v>
      </c>
    </row>
    <row r="336" spans="1:12" s="2" customFormat="1" ht="21.95" customHeight="1" x14ac:dyDescent="0.2">
      <c r="A336" s="22"/>
      <c r="B336" s="23"/>
      <c r="C336" s="24"/>
      <c r="D336" s="24"/>
      <c r="E336" s="25" t="s">
        <v>44</v>
      </c>
      <c r="F336" s="11" t="s">
        <v>21</v>
      </c>
      <c r="G336" s="26">
        <v>13.03</v>
      </c>
      <c r="H336" s="26">
        <v>12.94</v>
      </c>
      <c r="I336" s="26">
        <v>13.04</v>
      </c>
      <c r="J336" s="26">
        <v>39.01</v>
      </c>
      <c r="K336" s="26">
        <v>39.01</v>
      </c>
      <c r="L336" s="28" t="str">
        <f>VLOOKUP(E336,[1]Sheet1!$E$16:$X$1054,20,0)</f>
        <v>"прямые закупки"</v>
      </c>
    </row>
    <row r="337" spans="1:12" s="2" customFormat="1" ht="21.95" customHeight="1" x14ac:dyDescent="0.2">
      <c r="A337" s="22"/>
      <c r="B337" s="23"/>
      <c r="C337" s="24"/>
      <c r="D337" s="24"/>
      <c r="E337" s="25" t="s">
        <v>45</v>
      </c>
      <c r="F337" s="11" t="s">
        <v>21</v>
      </c>
      <c r="G337" s="26">
        <v>0.05</v>
      </c>
      <c r="H337" s="26">
        <v>0.27</v>
      </c>
      <c r="I337" s="27">
        <v>0.2</v>
      </c>
      <c r="J337" s="26">
        <v>0.52</v>
      </c>
      <c r="K337" s="26">
        <v>0.52</v>
      </c>
      <c r="L337" s="28" t="str">
        <f>VLOOKUP(E337,[1]Sheet1!$E$16:$X$1054,20,0)</f>
        <v>"открытые запросы-предложения"</v>
      </c>
    </row>
    <row r="338" spans="1:12" s="2" customFormat="1" ht="21.95" customHeight="1" x14ac:dyDescent="0.2">
      <c r="A338" s="22"/>
      <c r="B338" s="23"/>
      <c r="C338" s="24"/>
      <c r="D338" s="24"/>
      <c r="E338" s="25" t="s">
        <v>46</v>
      </c>
      <c r="F338" s="11" t="s">
        <v>21</v>
      </c>
      <c r="G338" s="26">
        <v>4.83</v>
      </c>
      <c r="H338" s="26">
        <v>4.83</v>
      </c>
      <c r="I338" s="26">
        <v>4.83</v>
      </c>
      <c r="J338" s="26">
        <v>14.49</v>
      </c>
      <c r="K338" s="26">
        <v>14.49</v>
      </c>
      <c r="L338" s="28" t="str">
        <f>VLOOKUP(E338,[1]Sheet1!$E$16:$X$1054,20,0)</f>
        <v>"открытые запросы-предложения"</v>
      </c>
    </row>
    <row r="339" spans="1:12" s="2" customFormat="1" ht="21.95" customHeight="1" x14ac:dyDescent="0.2">
      <c r="A339" s="22"/>
      <c r="B339" s="23"/>
      <c r="C339" s="24"/>
      <c r="D339" s="24"/>
      <c r="E339" s="25" t="s">
        <v>47</v>
      </c>
      <c r="F339" s="11" t="s">
        <v>21</v>
      </c>
      <c r="G339" s="26">
        <v>6.35</v>
      </c>
      <c r="H339" s="26">
        <v>6.97</v>
      </c>
      <c r="I339" s="26">
        <v>6.18</v>
      </c>
      <c r="J339" s="27">
        <v>19.5</v>
      </c>
      <c r="K339" s="27">
        <v>19.5</v>
      </c>
      <c r="L339" s="28" t="str">
        <f>VLOOKUP(E339,[1]Sheet1!$E$16:$X$1054,20,0)</f>
        <v>"открытые запросы-предложения"</v>
      </c>
    </row>
    <row r="340" spans="1:12" s="2" customFormat="1" ht="21.95" customHeight="1" x14ac:dyDescent="0.2">
      <c r="A340" s="22"/>
      <c r="B340" s="23"/>
      <c r="C340" s="24"/>
      <c r="D340" s="24"/>
      <c r="E340" s="25" t="s">
        <v>48</v>
      </c>
      <c r="F340" s="11" t="s">
        <v>21</v>
      </c>
      <c r="G340" s="26">
        <v>3.41</v>
      </c>
      <c r="H340" s="26">
        <v>3.71</v>
      </c>
      <c r="I340" s="26">
        <v>3.52</v>
      </c>
      <c r="J340" s="26">
        <v>10.64</v>
      </c>
      <c r="K340" s="26">
        <v>10.64</v>
      </c>
      <c r="L340" s="28" t="str">
        <f>VLOOKUP(E340,[1]Sheet1!$E$16:$X$1054,20,0)</f>
        <v>"открытые запросы-предложения"</v>
      </c>
    </row>
    <row r="341" spans="1:12" s="2" customFormat="1" ht="21.95" customHeight="1" x14ac:dyDescent="0.2">
      <c r="A341" s="22"/>
      <c r="B341" s="23"/>
      <c r="C341" s="24"/>
      <c r="D341" s="24"/>
      <c r="E341" s="25" t="s">
        <v>49</v>
      </c>
      <c r="F341" s="11" t="s">
        <v>21</v>
      </c>
      <c r="G341" s="27">
        <v>20.2</v>
      </c>
      <c r="H341" s="26">
        <v>25.27</v>
      </c>
      <c r="I341" s="26">
        <v>22.59</v>
      </c>
      <c r="J341" s="26">
        <v>68.06</v>
      </c>
      <c r="K341" s="26">
        <v>68.06</v>
      </c>
      <c r="L341" s="28" t="str">
        <f>VLOOKUP(E341,[1]Sheet1!$E$16:$X$1054,20,0)</f>
        <v>"открытые запросы-предложения"</v>
      </c>
    </row>
    <row r="342" spans="1:12" s="2" customFormat="1" ht="21.95" customHeight="1" x14ac:dyDescent="0.2">
      <c r="A342" s="22"/>
      <c r="B342" s="23"/>
      <c r="C342" s="24"/>
      <c r="D342" s="24"/>
      <c r="E342" s="25" t="s">
        <v>50</v>
      </c>
      <c r="F342" s="11" t="s">
        <v>21</v>
      </c>
      <c r="G342" s="26">
        <v>0.09</v>
      </c>
      <c r="H342" s="26">
        <v>0.13</v>
      </c>
      <c r="I342" s="26">
        <v>0.12</v>
      </c>
      <c r="J342" s="26">
        <v>0.34</v>
      </c>
      <c r="K342" s="26">
        <v>0.34</v>
      </c>
      <c r="L342" s="28" t="str">
        <f>VLOOKUP(E342,[1]Sheet1!$E$16:$X$1054,20,0)</f>
        <v>"открытые запросы-предложения"</v>
      </c>
    </row>
    <row r="343" spans="1:12" s="2" customFormat="1" ht="21.95" customHeight="1" x14ac:dyDescent="0.2">
      <c r="A343" s="22"/>
      <c r="B343" s="23"/>
      <c r="C343" s="24"/>
      <c r="D343" s="24"/>
      <c r="E343" s="25" t="s">
        <v>51</v>
      </c>
      <c r="F343" s="11" t="s">
        <v>21</v>
      </c>
      <c r="G343" s="26">
        <v>19.329999999999998</v>
      </c>
      <c r="H343" s="26">
        <v>19.760000000000002</v>
      </c>
      <c r="I343" s="26">
        <v>19.079999999999998</v>
      </c>
      <c r="J343" s="26">
        <v>58.17</v>
      </c>
      <c r="K343" s="26">
        <v>58.17</v>
      </c>
      <c r="L343" s="28" t="str">
        <f>VLOOKUP(E343,[1]Sheet1!$E$16:$X$1054,20,0)</f>
        <v>"открытые запросы-предложения"</v>
      </c>
    </row>
    <row r="344" spans="1:12" s="2" customFormat="1" ht="21.95" customHeight="1" x14ac:dyDescent="0.2">
      <c r="A344" s="22"/>
      <c r="B344" s="23"/>
      <c r="C344" s="24"/>
      <c r="D344" s="24"/>
      <c r="E344" s="25" t="s">
        <v>52</v>
      </c>
      <c r="F344" s="11" t="s">
        <v>21</v>
      </c>
      <c r="G344" s="26">
        <v>7.39</v>
      </c>
      <c r="H344" s="26">
        <v>5.74</v>
      </c>
      <c r="I344" s="27">
        <v>5.2</v>
      </c>
      <c r="J344" s="26">
        <v>18.329999999999998</v>
      </c>
      <c r="K344" s="26">
        <v>18.329999999999998</v>
      </c>
      <c r="L344" s="28" t="str">
        <f>VLOOKUP(E344,[1]Sheet1!$E$16:$X$1054,20,0)</f>
        <v>"открытые запросы-предложения"</v>
      </c>
    </row>
    <row r="345" spans="1:12" s="2" customFormat="1" ht="21.95" customHeight="1" x14ac:dyDescent="0.2">
      <c r="A345" s="22"/>
      <c r="B345" s="23"/>
      <c r="C345" s="24"/>
      <c r="D345" s="24"/>
      <c r="E345" s="25" t="s">
        <v>53</v>
      </c>
      <c r="F345" s="11" t="s">
        <v>21</v>
      </c>
      <c r="G345" s="26">
        <v>1.74</v>
      </c>
      <c r="H345" s="26">
        <v>1.82</v>
      </c>
      <c r="I345" s="26">
        <v>1.72</v>
      </c>
      <c r="J345" s="26">
        <v>5.28</v>
      </c>
      <c r="K345" s="26">
        <v>5.28</v>
      </c>
      <c r="L345" s="28" t="str">
        <f>VLOOKUP(E345,[1]Sheet1!$E$16:$X$1054,20,0)</f>
        <v>"открытые запросы-предложения"</v>
      </c>
    </row>
    <row r="346" spans="1:12" s="2" customFormat="1" ht="21.95" customHeight="1" x14ac:dyDescent="0.2">
      <c r="A346" s="22"/>
      <c r="B346" s="23"/>
      <c r="C346" s="24"/>
      <c r="D346" s="24"/>
      <c r="E346" s="25" t="s">
        <v>54</v>
      </c>
      <c r="F346" s="11" t="s">
        <v>21</v>
      </c>
      <c r="G346" s="26">
        <v>23.99</v>
      </c>
      <c r="H346" s="26">
        <v>24.84</v>
      </c>
      <c r="I346" s="26">
        <v>23.56</v>
      </c>
      <c r="J346" s="26">
        <v>72.39</v>
      </c>
      <c r="K346" s="26">
        <v>72.39</v>
      </c>
      <c r="L346" s="28" t="str">
        <f>VLOOKUP(E346,[1]Sheet1!$E$16:$X$1054,20,0)</f>
        <v>"открытые запросы-предложения"</v>
      </c>
    </row>
    <row r="347" spans="1:12" s="2" customFormat="1" ht="21.95" customHeight="1" x14ac:dyDescent="0.2">
      <c r="A347" s="22"/>
      <c r="B347" s="23"/>
      <c r="C347" s="24"/>
      <c r="D347" s="24"/>
      <c r="E347" s="25" t="s">
        <v>55</v>
      </c>
      <c r="F347" s="11" t="s">
        <v>21</v>
      </c>
      <c r="G347" s="26">
        <v>0.47</v>
      </c>
      <c r="H347" s="26">
        <v>0.63</v>
      </c>
      <c r="I347" s="26">
        <v>0.51</v>
      </c>
      <c r="J347" s="26">
        <v>1.61</v>
      </c>
      <c r="K347" s="26">
        <v>1.61</v>
      </c>
      <c r="L347" s="28" t="str">
        <f>VLOOKUP(E347,[1]Sheet1!$E$16:$X$1054,20,0)</f>
        <v>"открытые запросы-предложения"</v>
      </c>
    </row>
    <row r="348" spans="1:12" s="2" customFormat="1" ht="21.95" customHeight="1" x14ac:dyDescent="0.2">
      <c r="A348" s="22"/>
      <c r="B348" s="23"/>
      <c r="C348" s="24"/>
      <c r="D348" s="24"/>
      <c r="E348" s="25" t="s">
        <v>56</v>
      </c>
      <c r="F348" s="11" t="s">
        <v>21</v>
      </c>
      <c r="G348" s="26">
        <v>0.08</v>
      </c>
      <c r="H348" s="11"/>
      <c r="I348" s="11"/>
      <c r="J348" s="26">
        <v>0.08</v>
      </c>
      <c r="K348" s="26">
        <v>0.08</v>
      </c>
      <c r="L348" s="28" t="str">
        <f>VLOOKUP(E348,[1]Sheet1!$E$16:$X$1054,20,0)</f>
        <v>"открытые запросы-предложения"</v>
      </c>
    </row>
    <row r="349" spans="1:12" s="2" customFormat="1" ht="21.95" customHeight="1" x14ac:dyDescent="0.2">
      <c r="A349" s="22"/>
      <c r="B349" s="23"/>
      <c r="C349" s="24"/>
      <c r="D349" s="24"/>
      <c r="E349" s="25" t="s">
        <v>280</v>
      </c>
      <c r="F349" s="11" t="s">
        <v>21</v>
      </c>
      <c r="G349" s="26">
        <v>2.46</v>
      </c>
      <c r="H349" s="26">
        <v>0.17</v>
      </c>
      <c r="I349" s="26">
        <v>0.08</v>
      </c>
      <c r="J349" s="26">
        <v>2.71</v>
      </c>
      <c r="K349" s="26">
        <v>2.71</v>
      </c>
      <c r="L349" s="28" t="s">
        <v>291</v>
      </c>
    </row>
    <row r="350" spans="1:12" s="2" customFormat="1" ht="21.95" customHeight="1" x14ac:dyDescent="0.2">
      <c r="A350" s="22"/>
      <c r="B350" s="23"/>
      <c r="C350" s="24"/>
      <c r="D350" s="24"/>
      <c r="E350" s="25" t="s">
        <v>57</v>
      </c>
      <c r="F350" s="11" t="s">
        <v>21</v>
      </c>
      <c r="G350" s="26">
        <v>0.01</v>
      </c>
      <c r="H350" s="11"/>
      <c r="I350" s="11"/>
      <c r="J350" s="26">
        <v>0.01</v>
      </c>
      <c r="K350" s="26">
        <v>0.01</v>
      </c>
      <c r="L350" s="28" t="str">
        <f>VLOOKUP(E350,[1]Sheet1!$E$16:$X$1054,20,0)</f>
        <v>"открытые запросы-предложения"</v>
      </c>
    </row>
    <row r="351" spans="1:12" s="2" customFormat="1" ht="21.95" customHeight="1" x14ac:dyDescent="0.2">
      <c r="A351" s="22"/>
      <c r="B351" s="23"/>
      <c r="C351" s="24"/>
      <c r="D351" s="24"/>
      <c r="E351" s="25" t="s">
        <v>281</v>
      </c>
      <c r="F351" s="11" t="s">
        <v>21</v>
      </c>
      <c r="G351" s="11"/>
      <c r="H351" s="26">
        <v>0.81</v>
      </c>
      <c r="I351" s="26">
        <v>0.08</v>
      </c>
      <c r="J351" s="26">
        <v>0.89</v>
      </c>
      <c r="K351" s="26">
        <v>0.89</v>
      </c>
      <c r="L351" s="28" t="s">
        <v>291</v>
      </c>
    </row>
    <row r="352" spans="1:12" s="2" customFormat="1" ht="21.95" customHeight="1" x14ac:dyDescent="0.2">
      <c r="A352" s="22"/>
      <c r="B352" s="23"/>
      <c r="C352" s="24"/>
      <c r="D352" s="24"/>
      <c r="E352" s="25" t="s">
        <v>59</v>
      </c>
      <c r="F352" s="11" t="s">
        <v>21</v>
      </c>
      <c r="G352" s="11"/>
      <c r="H352" s="26">
        <v>1.41</v>
      </c>
      <c r="I352" s="11"/>
      <c r="J352" s="26">
        <v>1.41</v>
      </c>
      <c r="K352" s="26">
        <v>1.41</v>
      </c>
      <c r="L352" s="28" t="str">
        <f>VLOOKUP(E352,[1]Sheet1!$E$16:$X$1054,20,0)</f>
        <v>"открытые запросы-предложения"</v>
      </c>
    </row>
    <row r="353" spans="1:12" s="2" customFormat="1" ht="21.95" customHeight="1" x14ac:dyDescent="0.2">
      <c r="A353" s="22"/>
      <c r="B353" s="23"/>
      <c r="C353" s="24"/>
      <c r="D353" s="24"/>
      <c r="E353" s="25" t="s">
        <v>78</v>
      </c>
      <c r="F353" s="11" t="s">
        <v>21</v>
      </c>
      <c r="G353" s="11"/>
      <c r="H353" s="26">
        <v>1.46</v>
      </c>
      <c r="I353" s="11"/>
      <c r="J353" s="26">
        <v>1.46</v>
      </c>
      <c r="K353" s="26">
        <v>1.46</v>
      </c>
      <c r="L353" s="28" t="str">
        <f>VLOOKUP(E353,[1]Sheet1!$E$16:$X$1054,20,0)</f>
        <v>"открытые запросы-предложения"</v>
      </c>
    </row>
    <row r="354" spans="1:12" s="2" customFormat="1" ht="21.95" customHeight="1" x14ac:dyDescent="0.2">
      <c r="A354" s="22"/>
      <c r="B354" s="23"/>
      <c r="C354" s="24"/>
      <c r="D354" s="24"/>
      <c r="E354" s="25" t="s">
        <v>60</v>
      </c>
      <c r="F354" s="11" t="s">
        <v>21</v>
      </c>
      <c r="G354" s="11"/>
      <c r="H354" s="11"/>
      <c r="I354" s="26">
        <v>2.68</v>
      </c>
      <c r="J354" s="26">
        <v>2.68</v>
      </c>
      <c r="K354" s="26">
        <v>2.68</v>
      </c>
      <c r="L354" s="28" t="str">
        <f>VLOOKUP(E354,[1]Sheet1!$E$16:$X$1054,20,0)</f>
        <v>"открытые запросы-предложения"</v>
      </c>
    </row>
    <row r="355" spans="1:12" s="2" customFormat="1" ht="21.95" customHeight="1" x14ac:dyDescent="0.2">
      <c r="A355" s="22"/>
      <c r="B355" s="23"/>
      <c r="C355" s="24"/>
      <c r="D355" s="24"/>
      <c r="E355" s="25" t="s">
        <v>61</v>
      </c>
      <c r="F355" s="11" t="s">
        <v>21</v>
      </c>
      <c r="G355" s="11"/>
      <c r="H355" s="11"/>
      <c r="I355" s="26">
        <v>0.14000000000000001</v>
      </c>
      <c r="J355" s="26">
        <v>0.14000000000000001</v>
      </c>
      <c r="K355" s="26">
        <v>0.14000000000000001</v>
      </c>
      <c r="L355" s="28" t="str">
        <f>VLOOKUP(E355,[1]Sheet1!$E$16:$X$1054,20,0)</f>
        <v>"открытые запросы-предложения"</v>
      </c>
    </row>
    <row r="356" spans="1:12" s="2" customFormat="1" ht="15" customHeight="1" x14ac:dyDescent="0.2">
      <c r="A356" s="29"/>
      <c r="B356" s="30"/>
      <c r="C356" s="30"/>
      <c r="D356" s="30"/>
      <c r="E356" s="30"/>
      <c r="F356" s="30" t="s">
        <v>62</v>
      </c>
      <c r="G356" s="31">
        <v>486.32</v>
      </c>
      <c r="H356" s="31">
        <v>527.41999999999996</v>
      </c>
      <c r="I356" s="31">
        <v>464.06</v>
      </c>
      <c r="J356" s="35">
        <v>1477.8</v>
      </c>
      <c r="K356" s="35">
        <v>1477.8</v>
      </c>
      <c r="L356" s="28"/>
    </row>
    <row r="357" spans="1:12" s="19" customFormat="1" ht="18.95" customHeight="1" x14ac:dyDescent="0.25">
      <c r="A357" s="20"/>
      <c r="B357" s="20" t="s">
        <v>122</v>
      </c>
      <c r="C357" s="21"/>
      <c r="D357" s="21"/>
      <c r="E357" s="20"/>
      <c r="F357" s="20"/>
      <c r="L357" s="28"/>
    </row>
    <row r="358" spans="1:12" s="2" customFormat="1" ht="21.95" customHeight="1" x14ac:dyDescent="0.2">
      <c r="A358" s="22"/>
      <c r="B358" s="23" t="s">
        <v>123</v>
      </c>
      <c r="C358" s="24" t="s">
        <v>124</v>
      </c>
      <c r="D358" s="24" t="s">
        <v>125</v>
      </c>
      <c r="E358" s="25" t="s">
        <v>274</v>
      </c>
      <c r="F358" s="11" t="s">
        <v>21</v>
      </c>
      <c r="G358" s="26">
        <v>3.58</v>
      </c>
      <c r="H358" s="26">
        <v>6.81</v>
      </c>
      <c r="I358" s="27">
        <v>7.1</v>
      </c>
      <c r="J358" s="26">
        <v>17.489999999999998</v>
      </c>
      <c r="K358" s="26">
        <v>17.489999999999998</v>
      </c>
      <c r="L358" s="37" t="s">
        <v>291</v>
      </c>
    </row>
    <row r="359" spans="1:12" s="2" customFormat="1" ht="21.95" customHeight="1" x14ac:dyDescent="0.2">
      <c r="A359" s="22"/>
      <c r="B359" s="23" t="s">
        <v>126</v>
      </c>
      <c r="C359" s="24" t="s">
        <v>127</v>
      </c>
      <c r="D359" s="24" t="s">
        <v>128</v>
      </c>
      <c r="E359" s="25" t="s">
        <v>288</v>
      </c>
      <c r="F359" s="11" t="s">
        <v>21</v>
      </c>
      <c r="G359" s="26">
        <v>2.21</v>
      </c>
      <c r="H359" s="26">
        <v>2.35</v>
      </c>
      <c r="I359" s="26">
        <v>1.97</v>
      </c>
      <c r="J359" s="26">
        <v>6.53</v>
      </c>
      <c r="K359" s="26">
        <v>6.53</v>
      </c>
      <c r="L359" s="28" t="str">
        <f>VLOOKUP(E359,[1]Sheet1!$E$16:$X$1054,20,0)</f>
        <v>"открытые запросы-предложения"</v>
      </c>
    </row>
    <row r="360" spans="1:12" s="2" customFormat="1" ht="21.95" customHeight="1" x14ac:dyDescent="0.2">
      <c r="A360" s="22"/>
      <c r="B360" s="23"/>
      <c r="C360" s="24" t="s">
        <v>129</v>
      </c>
      <c r="D360" s="24" t="s">
        <v>130</v>
      </c>
      <c r="E360" s="25" t="s">
        <v>290</v>
      </c>
      <c r="F360" s="11" t="s">
        <v>21</v>
      </c>
      <c r="G360" s="26">
        <v>343.77</v>
      </c>
      <c r="H360" s="26">
        <v>343.77</v>
      </c>
      <c r="I360" s="26">
        <v>343.77</v>
      </c>
      <c r="J360" s="33">
        <v>1031.31</v>
      </c>
      <c r="K360" s="33">
        <v>1031.31</v>
      </c>
      <c r="L360" s="28" t="s">
        <v>289</v>
      </c>
    </row>
    <row r="361" spans="1:12" s="2" customFormat="1" ht="21.95" customHeight="1" x14ac:dyDescent="0.2">
      <c r="A361" s="22"/>
      <c r="B361" s="23"/>
      <c r="C361" s="24" t="s">
        <v>129</v>
      </c>
      <c r="D361" s="24" t="s">
        <v>131</v>
      </c>
      <c r="E361" s="25" t="s">
        <v>91</v>
      </c>
      <c r="F361" s="11" t="s">
        <v>21</v>
      </c>
      <c r="G361" s="26">
        <v>0.04</v>
      </c>
      <c r="H361" s="26">
        <v>0.04</v>
      </c>
      <c r="I361" s="26">
        <v>0.04</v>
      </c>
      <c r="J361" s="26">
        <v>0.12</v>
      </c>
      <c r="K361" s="26">
        <v>0.12</v>
      </c>
      <c r="L361" s="28" t="str">
        <f>VLOOKUP(E361,[1]Sheet1!$E$16:$X$1054,20,0)</f>
        <v>"прямые закупки"</v>
      </c>
    </row>
    <row r="362" spans="1:12" s="2" customFormat="1" ht="21.95" customHeight="1" x14ac:dyDescent="0.2">
      <c r="A362" s="22"/>
      <c r="B362" s="23"/>
      <c r="C362" s="24"/>
      <c r="D362" s="24"/>
      <c r="E362" s="25" t="s">
        <v>22</v>
      </c>
      <c r="F362" s="11" t="s">
        <v>21</v>
      </c>
      <c r="G362" s="26">
        <v>6.69</v>
      </c>
      <c r="H362" s="26">
        <v>6.22</v>
      </c>
      <c r="I362" s="27">
        <v>13.9</v>
      </c>
      <c r="J362" s="26">
        <v>26.81</v>
      </c>
      <c r="K362" s="26">
        <v>26.81</v>
      </c>
      <c r="L362" s="28" t="str">
        <f>VLOOKUP(E362,[1]Sheet1!$E$16:$X$1054,20,0)</f>
        <v>"прямые закупки"</v>
      </c>
    </row>
    <row r="363" spans="1:12" s="2" customFormat="1" ht="21.95" customHeight="1" x14ac:dyDescent="0.2">
      <c r="A363" s="22"/>
      <c r="B363" s="23"/>
      <c r="C363" s="24"/>
      <c r="D363" s="24"/>
      <c r="E363" s="25" t="s">
        <v>23</v>
      </c>
      <c r="F363" s="11" t="s">
        <v>21</v>
      </c>
      <c r="G363" s="26">
        <v>145.04</v>
      </c>
      <c r="H363" s="26">
        <v>152.06</v>
      </c>
      <c r="I363" s="26">
        <v>131.16</v>
      </c>
      <c r="J363" s="26">
        <v>428.26</v>
      </c>
      <c r="K363" s="26">
        <v>428.26</v>
      </c>
      <c r="L363" s="28" t="str">
        <f>VLOOKUP(E363,[1]Sheet1!$E$16:$X$1054,20,0)</f>
        <v>"открытые запросы-предложения"</v>
      </c>
    </row>
    <row r="364" spans="1:12" s="2" customFormat="1" ht="21.95" customHeight="1" x14ac:dyDescent="0.2">
      <c r="A364" s="22"/>
      <c r="B364" s="23"/>
      <c r="C364" s="24"/>
      <c r="D364" s="24"/>
      <c r="E364" s="25" t="s">
        <v>24</v>
      </c>
      <c r="F364" s="11" t="s">
        <v>21</v>
      </c>
      <c r="G364" s="26">
        <v>2.39</v>
      </c>
      <c r="H364" s="26">
        <v>2.62</v>
      </c>
      <c r="I364" s="26">
        <v>2.12</v>
      </c>
      <c r="J364" s="26">
        <v>7.13</v>
      </c>
      <c r="K364" s="26">
        <v>7.13</v>
      </c>
      <c r="L364" s="28" t="str">
        <f>VLOOKUP(E364,[1]Sheet1!$E$16:$X$1054,20,0)</f>
        <v>"открытые запросы-предложения"</v>
      </c>
    </row>
    <row r="365" spans="1:12" s="2" customFormat="1" ht="21.95" customHeight="1" x14ac:dyDescent="0.2">
      <c r="A365" s="22"/>
      <c r="B365" s="23"/>
      <c r="C365" s="24"/>
      <c r="D365" s="24"/>
      <c r="E365" s="25" t="s">
        <v>25</v>
      </c>
      <c r="F365" s="11" t="s">
        <v>21</v>
      </c>
      <c r="G365" s="26">
        <v>0.13</v>
      </c>
      <c r="H365" s="26">
        <v>0.11</v>
      </c>
      <c r="I365" s="26">
        <v>7.0000000000000007E-2</v>
      </c>
      <c r="J365" s="26">
        <v>0.31</v>
      </c>
      <c r="K365" s="26">
        <v>0.31</v>
      </c>
      <c r="L365" s="28" t="str">
        <f>VLOOKUP(E365,[1]Sheet1!$E$16:$X$1054,20,0)</f>
        <v>"прямые закупки"</v>
      </c>
    </row>
    <row r="366" spans="1:12" s="2" customFormat="1" ht="21.95" customHeight="1" x14ac:dyDescent="0.2">
      <c r="A366" s="22"/>
      <c r="B366" s="23"/>
      <c r="C366" s="24"/>
      <c r="D366" s="24"/>
      <c r="E366" s="25" t="s">
        <v>26</v>
      </c>
      <c r="F366" s="11" t="s">
        <v>21</v>
      </c>
      <c r="G366" s="26">
        <v>0.06</v>
      </c>
      <c r="H366" s="26">
        <v>0.12</v>
      </c>
      <c r="I366" s="26">
        <v>0.01</v>
      </c>
      <c r="J366" s="26">
        <v>0.19</v>
      </c>
      <c r="K366" s="26">
        <v>0.19</v>
      </c>
      <c r="L366" s="28" t="str">
        <f>VLOOKUP(E366,[1]Sheet1!$E$16:$X$1054,20,0)</f>
        <v>"открытые запросы-предложения"</v>
      </c>
    </row>
    <row r="367" spans="1:12" s="2" customFormat="1" ht="21.95" customHeight="1" x14ac:dyDescent="0.2">
      <c r="A367" s="22"/>
      <c r="B367" s="23"/>
      <c r="C367" s="24"/>
      <c r="D367" s="24"/>
      <c r="E367" s="25" t="s">
        <v>76</v>
      </c>
      <c r="F367" s="11" t="s">
        <v>21</v>
      </c>
      <c r="G367" s="26">
        <v>1.08</v>
      </c>
      <c r="H367" s="26">
        <v>1.29</v>
      </c>
      <c r="I367" s="26">
        <v>9.2799999999999994</v>
      </c>
      <c r="J367" s="26">
        <v>11.65</v>
      </c>
      <c r="K367" s="26">
        <v>11.65</v>
      </c>
      <c r="L367" s="28" t="str">
        <f>VLOOKUP(E367,[1]Sheet1!$E$16:$X$1054,20,0)</f>
        <v>"открытые запросы-предложения"</v>
      </c>
    </row>
    <row r="368" spans="1:12" s="2" customFormat="1" ht="21.95" customHeight="1" x14ac:dyDescent="0.2">
      <c r="A368" s="22"/>
      <c r="B368" s="23"/>
      <c r="C368" s="24"/>
      <c r="D368" s="24"/>
      <c r="E368" s="25" t="s">
        <v>27</v>
      </c>
      <c r="F368" s="11" t="s">
        <v>21</v>
      </c>
      <c r="G368" s="26">
        <v>39.119999999999997</v>
      </c>
      <c r="H368" s="26">
        <v>53.74</v>
      </c>
      <c r="I368" s="26">
        <v>52.33</v>
      </c>
      <c r="J368" s="26">
        <v>145.19</v>
      </c>
      <c r="K368" s="26">
        <v>145.19</v>
      </c>
      <c r="L368" s="28" t="str">
        <f>VLOOKUP(E368,[1]Sheet1!$E$16:$X$1054,20,0)</f>
        <v>"открытые запросы-предложения"</v>
      </c>
    </row>
    <row r="369" spans="1:12" s="2" customFormat="1" ht="21.95" customHeight="1" x14ac:dyDescent="0.2">
      <c r="A369" s="22"/>
      <c r="B369" s="23"/>
      <c r="C369" s="24"/>
      <c r="D369" s="24"/>
      <c r="E369" s="25" t="s">
        <v>275</v>
      </c>
      <c r="F369" s="11" t="s">
        <v>21</v>
      </c>
      <c r="G369" s="26">
        <v>0.05</v>
      </c>
      <c r="H369" s="26">
        <v>0.19</v>
      </c>
      <c r="I369" s="26">
        <v>3.95</v>
      </c>
      <c r="J369" s="26">
        <v>4.1900000000000004</v>
      </c>
      <c r="K369" s="26">
        <v>4.1900000000000004</v>
      </c>
      <c r="L369" s="28" t="s">
        <v>291</v>
      </c>
    </row>
    <row r="370" spans="1:12" s="2" customFormat="1" ht="21.95" customHeight="1" x14ac:dyDescent="0.2">
      <c r="A370" s="22"/>
      <c r="B370" s="23"/>
      <c r="C370" s="24"/>
      <c r="D370" s="24"/>
      <c r="E370" s="25" t="s">
        <v>28</v>
      </c>
      <c r="F370" s="11" t="s">
        <v>21</v>
      </c>
      <c r="G370" s="27">
        <v>3.1</v>
      </c>
      <c r="H370" s="26">
        <v>11.97</v>
      </c>
      <c r="I370" s="26">
        <v>9.42</v>
      </c>
      <c r="J370" s="26">
        <v>24.49</v>
      </c>
      <c r="K370" s="26">
        <v>24.49</v>
      </c>
      <c r="L370" s="28" t="str">
        <f>VLOOKUP(E370,[1]Sheet1!$E$16:$X$1054,20,0)</f>
        <v>"открытые запросы-предложения"</v>
      </c>
    </row>
    <row r="371" spans="1:12" s="2" customFormat="1" ht="21.95" customHeight="1" x14ac:dyDescent="0.2">
      <c r="A371" s="22"/>
      <c r="B371" s="23"/>
      <c r="C371" s="24"/>
      <c r="D371" s="24"/>
      <c r="E371" s="25" t="s">
        <v>277</v>
      </c>
      <c r="F371" s="11" t="s">
        <v>21</v>
      </c>
      <c r="G371" s="26">
        <v>0.72</v>
      </c>
      <c r="H371" s="11"/>
      <c r="I371" s="11"/>
      <c r="J371" s="26">
        <v>0.72</v>
      </c>
      <c r="K371" s="26">
        <v>0.72</v>
      </c>
      <c r="L371" s="28" t="s">
        <v>291</v>
      </c>
    </row>
    <row r="372" spans="1:12" s="2" customFormat="1" ht="21.95" customHeight="1" x14ac:dyDescent="0.2">
      <c r="A372" s="22"/>
      <c r="B372" s="23"/>
      <c r="C372" s="24"/>
      <c r="D372" s="24"/>
      <c r="E372" s="25" t="s">
        <v>278</v>
      </c>
      <c r="F372" s="11" t="s">
        <v>21</v>
      </c>
      <c r="G372" s="26">
        <v>1.05</v>
      </c>
      <c r="H372" s="11"/>
      <c r="I372" s="26">
        <v>2.0299999999999998</v>
      </c>
      <c r="J372" s="26">
        <v>3.08</v>
      </c>
      <c r="K372" s="26">
        <v>3.08</v>
      </c>
      <c r="L372" s="28" t="s">
        <v>291</v>
      </c>
    </row>
    <row r="373" spans="1:12" s="2" customFormat="1" ht="21.95" customHeight="1" x14ac:dyDescent="0.2">
      <c r="A373" s="22"/>
      <c r="B373" s="23"/>
      <c r="C373" s="24"/>
      <c r="D373" s="24"/>
      <c r="E373" s="25" t="s">
        <v>276</v>
      </c>
      <c r="F373" s="11" t="s">
        <v>21</v>
      </c>
      <c r="G373" s="26">
        <v>0.59</v>
      </c>
      <c r="H373" s="26">
        <v>1.38</v>
      </c>
      <c r="I373" s="26">
        <v>0.06</v>
      </c>
      <c r="J373" s="26">
        <v>2.0299999999999998</v>
      </c>
      <c r="K373" s="26">
        <v>2.0299999999999998</v>
      </c>
      <c r="L373" s="28" t="s">
        <v>291</v>
      </c>
    </row>
    <row r="374" spans="1:12" s="2" customFormat="1" ht="21.95" customHeight="1" x14ac:dyDescent="0.2">
      <c r="A374" s="22"/>
      <c r="B374" s="23"/>
      <c r="C374" s="24"/>
      <c r="D374" s="24"/>
      <c r="E374" s="25" t="s">
        <v>29</v>
      </c>
      <c r="F374" s="11" t="s">
        <v>21</v>
      </c>
      <c r="G374" s="26">
        <v>5.55</v>
      </c>
      <c r="H374" s="26">
        <v>4.47</v>
      </c>
      <c r="I374" s="26">
        <v>7.24</v>
      </c>
      <c r="J374" s="26">
        <v>17.260000000000002</v>
      </c>
      <c r="K374" s="26">
        <v>17.260000000000002</v>
      </c>
      <c r="L374" s="28" t="str">
        <f>VLOOKUP(E374,[1]Sheet1!$E$16:$X$1054,20,0)</f>
        <v>"открытые запросы-предложения"</v>
      </c>
    </row>
    <row r="375" spans="1:12" s="2" customFormat="1" ht="21.95" customHeight="1" x14ac:dyDescent="0.2">
      <c r="A375" s="22"/>
      <c r="B375" s="23"/>
      <c r="C375" s="24"/>
      <c r="D375" s="24"/>
      <c r="E375" s="25" t="s">
        <v>30</v>
      </c>
      <c r="F375" s="11" t="s">
        <v>21</v>
      </c>
      <c r="G375" s="26">
        <v>0.06</v>
      </c>
      <c r="H375" s="26">
        <v>0.05</v>
      </c>
      <c r="I375" s="26">
        <v>0.03</v>
      </c>
      <c r="J375" s="26">
        <v>0.14000000000000001</v>
      </c>
      <c r="K375" s="26">
        <v>0.14000000000000001</v>
      </c>
      <c r="L375" s="28" t="str">
        <f>VLOOKUP(E375,[1]Sheet1!$E$16:$X$1054,20,0)</f>
        <v>"открытые запросы-предложения"</v>
      </c>
    </row>
    <row r="376" spans="1:12" s="2" customFormat="1" ht="21.95" customHeight="1" x14ac:dyDescent="0.2">
      <c r="A376" s="22"/>
      <c r="B376" s="23"/>
      <c r="C376" s="24"/>
      <c r="D376" s="24"/>
      <c r="E376" s="25" t="s">
        <v>31</v>
      </c>
      <c r="F376" s="11" t="s">
        <v>21</v>
      </c>
      <c r="G376" s="26">
        <v>0.03</v>
      </c>
      <c r="H376" s="26">
        <v>0.03</v>
      </c>
      <c r="I376" s="26">
        <v>1.06</v>
      </c>
      <c r="J376" s="26">
        <v>1.1200000000000001</v>
      </c>
      <c r="K376" s="26">
        <v>1.1200000000000001</v>
      </c>
      <c r="L376" s="28" t="str">
        <f>VLOOKUP(E376,[1]Sheet1!$E$16:$X$1054,20,0)</f>
        <v>"открытые запросы-предложения"</v>
      </c>
    </row>
    <row r="377" spans="1:12" s="2" customFormat="1" ht="21.95" customHeight="1" x14ac:dyDescent="0.2">
      <c r="A377" s="22"/>
      <c r="B377" s="23"/>
      <c r="C377" s="24"/>
      <c r="D377" s="24"/>
      <c r="E377" s="25" t="s">
        <v>32</v>
      </c>
      <c r="F377" s="11" t="s">
        <v>21</v>
      </c>
      <c r="G377" s="26">
        <v>0.64</v>
      </c>
      <c r="H377" s="26">
        <v>0.66</v>
      </c>
      <c r="I377" s="27">
        <v>1.6</v>
      </c>
      <c r="J377" s="27">
        <v>2.9</v>
      </c>
      <c r="K377" s="27">
        <v>2.9</v>
      </c>
      <c r="L377" s="28" t="str">
        <f>VLOOKUP(E377,[1]Sheet1!$E$16:$X$1054,20,0)</f>
        <v>"открытые запросы-предложения"</v>
      </c>
    </row>
    <row r="378" spans="1:12" s="2" customFormat="1" ht="21.95" customHeight="1" x14ac:dyDescent="0.2">
      <c r="A378" s="22"/>
      <c r="B378" s="23"/>
      <c r="C378" s="24"/>
      <c r="D378" s="24"/>
      <c r="E378" s="25" t="s">
        <v>33</v>
      </c>
      <c r="F378" s="11" t="s">
        <v>21</v>
      </c>
      <c r="G378" s="26">
        <v>0.15</v>
      </c>
      <c r="H378" s="26">
        <v>2.46</v>
      </c>
      <c r="I378" s="26">
        <v>2.71</v>
      </c>
      <c r="J378" s="26">
        <v>5.32</v>
      </c>
      <c r="K378" s="26">
        <v>5.32</v>
      </c>
      <c r="L378" s="28" t="str">
        <f>VLOOKUP(E378,[1]Sheet1!$E$16:$X$1054,20,0)</f>
        <v>"открытые запросы-предложения"</v>
      </c>
    </row>
    <row r="379" spans="1:12" s="2" customFormat="1" ht="21.95" customHeight="1" x14ac:dyDescent="0.2">
      <c r="A379" s="22"/>
      <c r="B379" s="23"/>
      <c r="C379" s="24"/>
      <c r="D379" s="24"/>
      <c r="E379" s="25" t="s">
        <v>34</v>
      </c>
      <c r="F379" s="11" t="s">
        <v>21</v>
      </c>
      <c r="G379" s="26">
        <v>8.48</v>
      </c>
      <c r="H379" s="26">
        <v>8.43</v>
      </c>
      <c r="I379" s="26">
        <v>7.03</v>
      </c>
      <c r="J379" s="26">
        <v>23.94</v>
      </c>
      <c r="K379" s="26">
        <v>23.94</v>
      </c>
      <c r="L379" s="28" t="str">
        <f>VLOOKUP(E379,[1]Sheet1!$E$16:$X$1054,20,0)</f>
        <v>"открытые запросы-предложения"</v>
      </c>
    </row>
    <row r="380" spans="1:12" s="2" customFormat="1" ht="21.95" customHeight="1" x14ac:dyDescent="0.2">
      <c r="A380" s="22"/>
      <c r="B380" s="23"/>
      <c r="C380" s="24"/>
      <c r="D380" s="24"/>
      <c r="E380" s="25" t="s">
        <v>279</v>
      </c>
      <c r="F380" s="11" t="s">
        <v>21</v>
      </c>
      <c r="G380" s="26">
        <v>0.82</v>
      </c>
      <c r="H380" s="26">
        <v>0.73</v>
      </c>
      <c r="I380" s="26">
        <v>0.57999999999999996</v>
      </c>
      <c r="J380" s="26">
        <v>2.13</v>
      </c>
      <c r="K380" s="26">
        <v>2.13</v>
      </c>
      <c r="L380" s="37" t="s">
        <v>289</v>
      </c>
    </row>
    <row r="381" spans="1:12" s="2" customFormat="1" ht="21.95" customHeight="1" x14ac:dyDescent="0.2">
      <c r="A381" s="22"/>
      <c r="B381" s="23"/>
      <c r="C381" s="24"/>
      <c r="D381" s="24"/>
      <c r="E381" s="25" t="s">
        <v>282</v>
      </c>
      <c r="F381" s="11" t="s">
        <v>21</v>
      </c>
      <c r="G381" s="26">
        <v>2.74</v>
      </c>
      <c r="H381" s="26">
        <v>4.01</v>
      </c>
      <c r="I381" s="26">
        <v>2.2400000000000002</v>
      </c>
      <c r="J381" s="26">
        <v>8.99</v>
      </c>
      <c r="K381" s="26">
        <v>8.99</v>
      </c>
      <c r="L381" s="28" t="s">
        <v>289</v>
      </c>
    </row>
    <row r="382" spans="1:12" s="2" customFormat="1" ht="21.95" customHeight="1" x14ac:dyDescent="0.2">
      <c r="A382" s="22"/>
      <c r="B382" s="23"/>
      <c r="C382" s="24"/>
      <c r="D382" s="24"/>
      <c r="E382" s="25" t="s">
        <v>292</v>
      </c>
      <c r="F382" s="11" t="s">
        <v>21</v>
      </c>
      <c r="G382" s="26">
        <v>2.62</v>
      </c>
      <c r="H382" s="26">
        <v>2.62</v>
      </c>
      <c r="I382" s="26">
        <v>2.5099999999999998</v>
      </c>
      <c r="J382" s="26">
        <v>7.75</v>
      </c>
      <c r="K382" s="26">
        <v>7.75</v>
      </c>
      <c r="L382" s="28" t="str">
        <f>VLOOKUP(E382,[1]Sheet1!$E$16:$X$1054,20,0)</f>
        <v>"открытые запросы-предложения"</v>
      </c>
    </row>
    <row r="383" spans="1:12" s="2" customFormat="1" ht="21.95" customHeight="1" x14ac:dyDescent="0.2">
      <c r="A383" s="22"/>
      <c r="B383" s="23"/>
      <c r="C383" s="24"/>
      <c r="D383" s="24"/>
      <c r="E383" s="25" t="s">
        <v>35</v>
      </c>
      <c r="F383" s="11" t="s">
        <v>21</v>
      </c>
      <c r="G383" s="26">
        <v>0.26</v>
      </c>
      <c r="H383" s="18">
        <v>1</v>
      </c>
      <c r="I383" s="26">
        <v>2.94</v>
      </c>
      <c r="J383" s="27">
        <v>4.2</v>
      </c>
      <c r="K383" s="27">
        <v>4.2</v>
      </c>
      <c r="L383" s="28" t="s">
        <v>289</v>
      </c>
    </row>
    <row r="384" spans="1:12" s="2" customFormat="1" ht="21.95" customHeight="1" x14ac:dyDescent="0.2">
      <c r="A384" s="22"/>
      <c r="B384" s="23"/>
      <c r="C384" s="24"/>
      <c r="D384" s="24"/>
      <c r="E384" s="25" t="s">
        <v>36</v>
      </c>
      <c r="F384" s="11" t="s">
        <v>21</v>
      </c>
      <c r="G384" s="26">
        <v>0.05</v>
      </c>
      <c r="H384" s="26">
        <v>1.86</v>
      </c>
      <c r="I384" s="26">
        <v>0.24</v>
      </c>
      <c r="J384" s="26">
        <v>2.15</v>
      </c>
      <c r="K384" s="26">
        <v>2.15</v>
      </c>
      <c r="L384" s="28" t="s">
        <v>289</v>
      </c>
    </row>
    <row r="385" spans="1:12" s="2" customFormat="1" ht="21.95" customHeight="1" x14ac:dyDescent="0.2">
      <c r="A385" s="22"/>
      <c r="B385" s="23"/>
      <c r="C385" s="24"/>
      <c r="D385" s="24"/>
      <c r="E385" s="25" t="s">
        <v>37</v>
      </c>
      <c r="F385" s="11" t="s">
        <v>21</v>
      </c>
      <c r="G385" s="26">
        <v>4.21</v>
      </c>
      <c r="H385" s="26">
        <v>4.2699999999999996</v>
      </c>
      <c r="I385" s="26">
        <v>3.77</v>
      </c>
      <c r="J385" s="26">
        <v>12.25</v>
      </c>
      <c r="K385" s="26">
        <v>12.25</v>
      </c>
      <c r="L385" s="28" t="str">
        <f>VLOOKUP(E385,[1]Sheet1!$E$16:$X$1054,20,0)</f>
        <v>"открытые запросы-предложения"</v>
      </c>
    </row>
    <row r="386" spans="1:12" s="2" customFormat="1" ht="21.95" customHeight="1" x14ac:dyDescent="0.2">
      <c r="A386" s="22"/>
      <c r="B386" s="23"/>
      <c r="C386" s="24"/>
      <c r="D386" s="24"/>
      <c r="E386" s="25" t="s">
        <v>38</v>
      </c>
      <c r="F386" s="11" t="s">
        <v>21</v>
      </c>
      <c r="G386" s="26">
        <v>0.21</v>
      </c>
      <c r="H386" s="26">
        <v>0.28000000000000003</v>
      </c>
      <c r="I386" s="26">
        <v>0.16</v>
      </c>
      <c r="J386" s="26">
        <v>0.65</v>
      </c>
      <c r="K386" s="26">
        <v>0.65</v>
      </c>
      <c r="L386" s="28" t="str">
        <f>VLOOKUP(E386,[1]Sheet1!$E$16:$X$1054,20,0)</f>
        <v>"открытые запросы-предложения"</v>
      </c>
    </row>
    <row r="387" spans="1:12" s="2" customFormat="1" ht="21.95" customHeight="1" x14ac:dyDescent="0.2">
      <c r="A387" s="22"/>
      <c r="B387" s="23"/>
      <c r="C387" s="24"/>
      <c r="D387" s="24"/>
      <c r="E387" s="25" t="s">
        <v>39</v>
      </c>
      <c r="F387" s="11" t="s">
        <v>21</v>
      </c>
      <c r="G387" s="26">
        <v>0.28999999999999998</v>
      </c>
      <c r="H387" s="11"/>
      <c r="I387" s="26">
        <v>0.04</v>
      </c>
      <c r="J387" s="26">
        <v>0.33</v>
      </c>
      <c r="K387" s="26">
        <v>0.33</v>
      </c>
      <c r="L387" s="28" t="str">
        <f>VLOOKUP(E387,[1]Sheet1!$E$16:$X$1054,20,0)</f>
        <v>"открытые запросы-предложения"</v>
      </c>
    </row>
    <row r="388" spans="1:12" s="2" customFormat="1" ht="21.95" customHeight="1" x14ac:dyDescent="0.2">
      <c r="A388" s="22"/>
      <c r="B388" s="23"/>
      <c r="C388" s="24"/>
      <c r="D388" s="24"/>
      <c r="E388" s="25" t="s">
        <v>40</v>
      </c>
      <c r="F388" s="11" t="s">
        <v>21</v>
      </c>
      <c r="G388" s="26">
        <v>22.57</v>
      </c>
      <c r="H388" s="26">
        <v>23.82</v>
      </c>
      <c r="I388" s="26">
        <v>23.27</v>
      </c>
      <c r="J388" s="26">
        <v>69.66</v>
      </c>
      <c r="K388" s="26">
        <v>69.66</v>
      </c>
      <c r="L388" s="28" t="str">
        <f>VLOOKUP(E388,[1]Sheet1!$E$16:$X$1054,20,0)</f>
        <v>"открытые запросы-предложения"</v>
      </c>
    </row>
    <row r="389" spans="1:12" s="2" customFormat="1" ht="21.95" customHeight="1" x14ac:dyDescent="0.2">
      <c r="A389" s="22"/>
      <c r="B389" s="23"/>
      <c r="C389" s="24"/>
      <c r="D389" s="24"/>
      <c r="E389" s="25" t="s">
        <v>41</v>
      </c>
      <c r="F389" s="11" t="s">
        <v>21</v>
      </c>
      <c r="G389" s="26">
        <v>5.94</v>
      </c>
      <c r="H389" s="26">
        <v>5.56</v>
      </c>
      <c r="I389" s="26">
        <v>5.94</v>
      </c>
      <c r="J389" s="26">
        <v>17.440000000000001</v>
      </c>
      <c r="K389" s="26">
        <v>17.440000000000001</v>
      </c>
      <c r="L389" s="28" t="str">
        <f>VLOOKUP(E389,[1]Sheet1!$E$16:$X$1054,20,0)</f>
        <v>"открытые запросы-предложения"</v>
      </c>
    </row>
    <row r="390" spans="1:12" s="2" customFormat="1" ht="21.95" customHeight="1" x14ac:dyDescent="0.2">
      <c r="A390" s="22"/>
      <c r="B390" s="23"/>
      <c r="C390" s="24"/>
      <c r="D390" s="24"/>
      <c r="E390" s="25" t="s">
        <v>42</v>
      </c>
      <c r="F390" s="11" t="s">
        <v>21</v>
      </c>
      <c r="G390" s="26">
        <v>11.98</v>
      </c>
      <c r="H390" s="26">
        <v>11.22</v>
      </c>
      <c r="I390" s="26">
        <v>11.96</v>
      </c>
      <c r="J390" s="26">
        <v>35.159999999999997</v>
      </c>
      <c r="K390" s="26">
        <v>35.159999999999997</v>
      </c>
      <c r="L390" s="28" t="str">
        <f>VLOOKUP(E390,[1]Sheet1!$E$16:$X$1054,20,0)</f>
        <v>"открытые запросы-предложения"</v>
      </c>
    </row>
    <row r="391" spans="1:12" s="2" customFormat="1" ht="21.95" customHeight="1" x14ac:dyDescent="0.2">
      <c r="A391" s="22"/>
      <c r="B391" s="23"/>
      <c r="C391" s="24"/>
      <c r="D391" s="24"/>
      <c r="E391" s="25" t="s">
        <v>43</v>
      </c>
      <c r="F391" s="11" t="s">
        <v>21</v>
      </c>
      <c r="G391" s="26">
        <v>1.48</v>
      </c>
      <c r="H391" s="26">
        <v>1.19</v>
      </c>
      <c r="I391" s="26">
        <v>0.66</v>
      </c>
      <c r="J391" s="26">
        <v>3.33</v>
      </c>
      <c r="K391" s="26">
        <v>3.33</v>
      </c>
      <c r="L391" s="28" t="str">
        <f>VLOOKUP(E391,[1]Sheet1!$E$16:$X$1054,20,0)</f>
        <v>"прямые закупки"</v>
      </c>
    </row>
    <row r="392" spans="1:12" s="2" customFormat="1" ht="21.95" customHeight="1" x14ac:dyDescent="0.2">
      <c r="A392" s="22"/>
      <c r="B392" s="23"/>
      <c r="C392" s="24"/>
      <c r="D392" s="24"/>
      <c r="E392" s="25" t="s">
        <v>44</v>
      </c>
      <c r="F392" s="11" t="s">
        <v>21</v>
      </c>
      <c r="G392" s="26">
        <v>12.76</v>
      </c>
      <c r="H392" s="26">
        <v>12.69</v>
      </c>
      <c r="I392" s="26">
        <v>12.79</v>
      </c>
      <c r="J392" s="26">
        <v>38.24</v>
      </c>
      <c r="K392" s="26">
        <v>38.24</v>
      </c>
      <c r="L392" s="28" t="str">
        <f>VLOOKUP(E392,[1]Sheet1!$E$16:$X$1054,20,0)</f>
        <v>"прямые закупки"</v>
      </c>
    </row>
    <row r="393" spans="1:12" s="2" customFormat="1" ht="21.95" customHeight="1" x14ac:dyDescent="0.2">
      <c r="A393" s="22"/>
      <c r="B393" s="23"/>
      <c r="C393" s="24"/>
      <c r="D393" s="24"/>
      <c r="E393" s="25" t="s">
        <v>45</v>
      </c>
      <c r="F393" s="11" t="s">
        <v>21</v>
      </c>
      <c r="G393" s="26">
        <v>0.09</v>
      </c>
      <c r="H393" s="26">
        <v>0.68</v>
      </c>
      <c r="I393" s="26">
        <v>0.44</v>
      </c>
      <c r="J393" s="26">
        <v>1.21</v>
      </c>
      <c r="K393" s="26">
        <v>1.21</v>
      </c>
      <c r="L393" s="28" t="str">
        <f>VLOOKUP(E393,[1]Sheet1!$E$16:$X$1054,20,0)</f>
        <v>"открытые запросы-предложения"</v>
      </c>
    </row>
    <row r="394" spans="1:12" s="2" customFormat="1" ht="21.95" customHeight="1" x14ac:dyDescent="0.2">
      <c r="A394" s="22"/>
      <c r="B394" s="23"/>
      <c r="C394" s="24"/>
      <c r="D394" s="24"/>
      <c r="E394" s="25" t="s">
        <v>46</v>
      </c>
      <c r="F394" s="11" t="s">
        <v>21</v>
      </c>
      <c r="G394" s="26">
        <v>5.19</v>
      </c>
      <c r="H394" s="26">
        <v>6.59</v>
      </c>
      <c r="I394" s="26">
        <v>6.59</v>
      </c>
      <c r="J394" s="26">
        <v>18.37</v>
      </c>
      <c r="K394" s="26">
        <v>18.37</v>
      </c>
      <c r="L394" s="28" t="str">
        <f>VLOOKUP(E394,[1]Sheet1!$E$16:$X$1054,20,0)</f>
        <v>"открытые запросы-предложения"</v>
      </c>
    </row>
    <row r="395" spans="1:12" s="2" customFormat="1" ht="21.95" customHeight="1" x14ac:dyDescent="0.2">
      <c r="A395" s="22"/>
      <c r="B395" s="23"/>
      <c r="C395" s="24"/>
      <c r="D395" s="24"/>
      <c r="E395" s="25" t="s">
        <v>47</v>
      </c>
      <c r="F395" s="11" t="s">
        <v>21</v>
      </c>
      <c r="G395" s="26">
        <v>1.39</v>
      </c>
      <c r="H395" s="26">
        <v>1.25</v>
      </c>
      <c r="I395" s="26">
        <v>1.47</v>
      </c>
      <c r="J395" s="26">
        <v>4.1100000000000003</v>
      </c>
      <c r="K395" s="26">
        <v>4.1100000000000003</v>
      </c>
      <c r="L395" s="28" t="str">
        <f>VLOOKUP(E395,[1]Sheet1!$E$16:$X$1054,20,0)</f>
        <v>"открытые запросы-предложения"</v>
      </c>
    </row>
    <row r="396" spans="1:12" s="2" customFormat="1" ht="21.95" customHeight="1" x14ac:dyDescent="0.2">
      <c r="A396" s="22"/>
      <c r="B396" s="23"/>
      <c r="C396" s="24"/>
      <c r="D396" s="24"/>
      <c r="E396" s="25" t="s">
        <v>48</v>
      </c>
      <c r="F396" s="11" t="s">
        <v>21</v>
      </c>
      <c r="G396" s="26">
        <v>1.69</v>
      </c>
      <c r="H396" s="26">
        <v>1.71</v>
      </c>
      <c r="I396" s="26">
        <v>1.68</v>
      </c>
      <c r="J396" s="26">
        <v>5.08</v>
      </c>
      <c r="K396" s="26">
        <v>5.08</v>
      </c>
      <c r="L396" s="28" t="str">
        <f>VLOOKUP(E396,[1]Sheet1!$E$16:$X$1054,20,0)</f>
        <v>"открытые запросы-предложения"</v>
      </c>
    </row>
    <row r="397" spans="1:12" s="2" customFormat="1" ht="21.95" customHeight="1" x14ac:dyDescent="0.2">
      <c r="A397" s="22"/>
      <c r="B397" s="23"/>
      <c r="C397" s="24"/>
      <c r="D397" s="24"/>
      <c r="E397" s="25" t="s">
        <v>49</v>
      </c>
      <c r="F397" s="11" t="s">
        <v>21</v>
      </c>
      <c r="G397" s="26">
        <v>2.68</v>
      </c>
      <c r="H397" s="26">
        <v>3.45</v>
      </c>
      <c r="I397" s="26">
        <v>3.77</v>
      </c>
      <c r="J397" s="27">
        <v>9.9</v>
      </c>
      <c r="K397" s="27">
        <v>9.9</v>
      </c>
      <c r="L397" s="28" t="str">
        <f>VLOOKUP(E397,[1]Sheet1!$E$16:$X$1054,20,0)</f>
        <v>"открытые запросы-предложения"</v>
      </c>
    </row>
    <row r="398" spans="1:12" s="2" customFormat="1" ht="21.95" customHeight="1" x14ac:dyDescent="0.2">
      <c r="A398" s="22"/>
      <c r="B398" s="23"/>
      <c r="C398" s="24"/>
      <c r="D398" s="24"/>
      <c r="E398" s="25" t="s">
        <v>50</v>
      </c>
      <c r="F398" s="11" t="s">
        <v>21</v>
      </c>
      <c r="G398" s="26">
        <v>0.16</v>
      </c>
      <c r="H398" s="26">
        <v>0.12</v>
      </c>
      <c r="I398" s="26">
        <v>0.09</v>
      </c>
      <c r="J398" s="26">
        <v>0.37</v>
      </c>
      <c r="K398" s="26">
        <v>0.37</v>
      </c>
      <c r="L398" s="28" t="str">
        <f>VLOOKUP(E398,[1]Sheet1!$E$16:$X$1054,20,0)</f>
        <v>"открытые запросы-предложения"</v>
      </c>
    </row>
    <row r="399" spans="1:12" s="2" customFormat="1" ht="21.95" customHeight="1" x14ac:dyDescent="0.2">
      <c r="A399" s="22"/>
      <c r="B399" s="23"/>
      <c r="C399" s="24"/>
      <c r="D399" s="24"/>
      <c r="E399" s="25" t="s">
        <v>51</v>
      </c>
      <c r="F399" s="11" t="s">
        <v>21</v>
      </c>
      <c r="G399" s="26">
        <v>0.36</v>
      </c>
      <c r="H399" s="26">
        <v>0.28999999999999998</v>
      </c>
      <c r="I399" s="26">
        <v>0.18</v>
      </c>
      <c r="J399" s="26">
        <v>0.83</v>
      </c>
      <c r="K399" s="26">
        <v>0.83</v>
      </c>
      <c r="L399" s="28" t="str">
        <f>VLOOKUP(E399,[1]Sheet1!$E$16:$X$1054,20,0)</f>
        <v>"открытые запросы-предложения"</v>
      </c>
    </row>
    <row r="400" spans="1:12" s="2" customFormat="1" ht="21.95" customHeight="1" x14ac:dyDescent="0.2">
      <c r="A400" s="22"/>
      <c r="B400" s="23"/>
      <c r="C400" s="24"/>
      <c r="D400" s="24"/>
      <c r="E400" s="25" t="s">
        <v>77</v>
      </c>
      <c r="F400" s="11" t="s">
        <v>21</v>
      </c>
      <c r="G400" s="26">
        <v>2.34</v>
      </c>
      <c r="H400" s="11"/>
      <c r="I400" s="11"/>
      <c r="J400" s="26">
        <v>2.34</v>
      </c>
      <c r="K400" s="26">
        <v>2.34</v>
      </c>
      <c r="L400" s="28" t="str">
        <f>VLOOKUP(E400,[1]Sheet1!$E$16:$X$1054,20,0)</f>
        <v>"открытые запросы-предложения"</v>
      </c>
    </row>
    <row r="401" spans="1:12" s="2" customFormat="1" ht="21.95" customHeight="1" x14ac:dyDescent="0.2">
      <c r="A401" s="22"/>
      <c r="B401" s="23"/>
      <c r="C401" s="24"/>
      <c r="D401" s="24"/>
      <c r="E401" s="25" t="s">
        <v>52</v>
      </c>
      <c r="F401" s="11" t="s">
        <v>21</v>
      </c>
      <c r="G401" s="26">
        <v>2.65</v>
      </c>
      <c r="H401" s="26">
        <v>2.91</v>
      </c>
      <c r="I401" s="26">
        <v>1.94</v>
      </c>
      <c r="J401" s="27">
        <v>7.5</v>
      </c>
      <c r="K401" s="27">
        <v>7.5</v>
      </c>
      <c r="L401" s="28" t="str">
        <f>VLOOKUP(E401,[1]Sheet1!$E$16:$X$1054,20,0)</f>
        <v>"открытые запросы-предложения"</v>
      </c>
    </row>
    <row r="402" spans="1:12" s="2" customFormat="1" ht="21.95" customHeight="1" x14ac:dyDescent="0.2">
      <c r="A402" s="22"/>
      <c r="B402" s="23"/>
      <c r="C402" s="24"/>
      <c r="D402" s="24"/>
      <c r="E402" s="25" t="s">
        <v>53</v>
      </c>
      <c r="F402" s="11" t="s">
        <v>21</v>
      </c>
      <c r="G402" s="26">
        <v>0.96</v>
      </c>
      <c r="H402" s="26">
        <v>1.02</v>
      </c>
      <c r="I402" s="26">
        <v>1.47</v>
      </c>
      <c r="J402" s="26">
        <v>3.45</v>
      </c>
      <c r="K402" s="26">
        <v>3.45</v>
      </c>
      <c r="L402" s="28" t="str">
        <f>VLOOKUP(E402,[1]Sheet1!$E$16:$X$1054,20,0)</f>
        <v>"открытые запросы-предложения"</v>
      </c>
    </row>
    <row r="403" spans="1:12" s="2" customFormat="1" ht="21.95" customHeight="1" x14ac:dyDescent="0.2">
      <c r="A403" s="22"/>
      <c r="B403" s="23"/>
      <c r="C403" s="24"/>
      <c r="D403" s="24"/>
      <c r="E403" s="25" t="s">
        <v>54</v>
      </c>
      <c r="F403" s="11" t="s">
        <v>21</v>
      </c>
      <c r="G403" s="26">
        <v>3.82</v>
      </c>
      <c r="H403" s="26">
        <v>4.6500000000000004</v>
      </c>
      <c r="I403" s="26">
        <v>4.08</v>
      </c>
      <c r="J403" s="26">
        <v>12.55</v>
      </c>
      <c r="K403" s="26">
        <v>12.55</v>
      </c>
      <c r="L403" s="28" t="str">
        <f>VLOOKUP(E403,[1]Sheet1!$E$16:$X$1054,20,0)</f>
        <v>"открытые запросы-предложения"</v>
      </c>
    </row>
    <row r="404" spans="1:12" s="2" customFormat="1" ht="21.95" customHeight="1" x14ac:dyDescent="0.2">
      <c r="A404" s="22"/>
      <c r="B404" s="23"/>
      <c r="C404" s="24"/>
      <c r="D404" s="24"/>
      <c r="E404" s="25" t="s">
        <v>55</v>
      </c>
      <c r="F404" s="11" t="s">
        <v>21</v>
      </c>
      <c r="G404" s="26">
        <v>0.47</v>
      </c>
      <c r="H404" s="26">
        <v>0.55000000000000004</v>
      </c>
      <c r="I404" s="26">
        <v>0.43</v>
      </c>
      <c r="J404" s="26">
        <v>1.45</v>
      </c>
      <c r="K404" s="26">
        <v>1.45</v>
      </c>
      <c r="L404" s="28" t="str">
        <f>VLOOKUP(E404,[1]Sheet1!$E$16:$X$1054,20,0)</f>
        <v>"открытые запросы-предложения"</v>
      </c>
    </row>
    <row r="405" spans="1:12" s="2" customFormat="1" ht="21.95" customHeight="1" x14ac:dyDescent="0.2">
      <c r="A405" s="22"/>
      <c r="B405" s="23"/>
      <c r="C405" s="24"/>
      <c r="D405" s="24"/>
      <c r="E405" s="25" t="s">
        <v>56</v>
      </c>
      <c r="F405" s="11" t="s">
        <v>21</v>
      </c>
      <c r="G405" s="26">
        <v>0.14000000000000001</v>
      </c>
      <c r="H405" s="11"/>
      <c r="I405" s="11"/>
      <c r="J405" s="26">
        <v>0.14000000000000001</v>
      </c>
      <c r="K405" s="26">
        <v>0.14000000000000001</v>
      </c>
      <c r="L405" s="28" t="str">
        <f>VLOOKUP(E405,[1]Sheet1!$E$16:$X$1054,20,0)</f>
        <v>"открытые запросы-предложения"</v>
      </c>
    </row>
    <row r="406" spans="1:12" s="2" customFormat="1" ht="21.95" customHeight="1" x14ac:dyDescent="0.2">
      <c r="A406" s="22"/>
      <c r="B406" s="23"/>
      <c r="C406" s="24"/>
      <c r="D406" s="24"/>
      <c r="E406" s="25" t="s">
        <v>280</v>
      </c>
      <c r="F406" s="11" t="s">
        <v>21</v>
      </c>
      <c r="G406" s="26">
        <v>2.46</v>
      </c>
      <c r="H406" s="26">
        <v>5.97</v>
      </c>
      <c r="I406" s="26">
        <v>2.15</v>
      </c>
      <c r="J406" s="26">
        <v>10.58</v>
      </c>
      <c r="K406" s="26">
        <v>10.58</v>
      </c>
      <c r="L406" s="28" t="s">
        <v>291</v>
      </c>
    </row>
    <row r="407" spans="1:12" s="2" customFormat="1" ht="21.95" customHeight="1" x14ac:dyDescent="0.2">
      <c r="A407" s="22"/>
      <c r="B407" s="23"/>
      <c r="C407" s="24"/>
      <c r="D407" s="24"/>
      <c r="E407" s="25" t="s">
        <v>57</v>
      </c>
      <c r="F407" s="11" t="s">
        <v>21</v>
      </c>
      <c r="G407" s="26">
        <v>0.01</v>
      </c>
      <c r="H407" s="11"/>
      <c r="I407" s="26">
        <v>0.01</v>
      </c>
      <c r="J407" s="26">
        <v>0.02</v>
      </c>
      <c r="K407" s="26">
        <v>0.02</v>
      </c>
      <c r="L407" s="28" t="str">
        <f>VLOOKUP(E407,[1]Sheet1!$E$16:$X$1054,20,0)</f>
        <v>"открытые запросы-предложения"</v>
      </c>
    </row>
    <row r="408" spans="1:12" s="2" customFormat="1" ht="21.95" customHeight="1" x14ac:dyDescent="0.2">
      <c r="A408" s="22"/>
      <c r="B408" s="23"/>
      <c r="C408" s="24"/>
      <c r="D408" s="24"/>
      <c r="E408" s="25" t="s">
        <v>58</v>
      </c>
      <c r="F408" s="11" t="s">
        <v>21</v>
      </c>
      <c r="G408" s="11"/>
      <c r="H408" s="26">
        <v>0.17</v>
      </c>
      <c r="I408" s="11"/>
      <c r="J408" s="26">
        <v>0.17</v>
      </c>
      <c r="K408" s="26">
        <v>0.17</v>
      </c>
      <c r="L408" s="28" t="str">
        <f>VLOOKUP(E408,[1]Sheet1!$E$16:$X$1054,20,0)</f>
        <v>"открытые запросы-предложения"</v>
      </c>
    </row>
    <row r="409" spans="1:12" s="2" customFormat="1" ht="21.95" customHeight="1" x14ac:dyDescent="0.2">
      <c r="A409" s="22"/>
      <c r="B409" s="23"/>
      <c r="C409" s="24"/>
      <c r="D409" s="24"/>
      <c r="E409" s="25" t="s">
        <v>59</v>
      </c>
      <c r="F409" s="11" t="s">
        <v>21</v>
      </c>
      <c r="G409" s="11"/>
      <c r="H409" s="26">
        <v>2.79</v>
      </c>
      <c r="I409" s="27">
        <v>6.4</v>
      </c>
      <c r="J409" s="26">
        <v>9.19</v>
      </c>
      <c r="K409" s="26">
        <v>9.19</v>
      </c>
      <c r="L409" s="28" t="str">
        <f>VLOOKUP(E409,[1]Sheet1!$E$16:$X$1054,20,0)</f>
        <v>"открытые запросы-предложения"</v>
      </c>
    </row>
    <row r="410" spans="1:12" s="2" customFormat="1" ht="21.95" customHeight="1" x14ac:dyDescent="0.2">
      <c r="A410" s="22"/>
      <c r="B410" s="23"/>
      <c r="C410" s="24"/>
      <c r="D410" s="24"/>
      <c r="E410" s="25" t="s">
        <v>61</v>
      </c>
      <c r="F410" s="11" t="s">
        <v>21</v>
      </c>
      <c r="G410" s="11"/>
      <c r="H410" s="26">
        <v>5.31</v>
      </c>
      <c r="I410" s="26">
        <v>4.07</v>
      </c>
      <c r="J410" s="26">
        <v>9.3800000000000008</v>
      </c>
      <c r="K410" s="26">
        <v>9.3800000000000008</v>
      </c>
      <c r="L410" s="28" t="str">
        <f>VLOOKUP(E410,[1]Sheet1!$E$16:$X$1054,20,0)</f>
        <v>"открытые запросы-предложения"</v>
      </c>
    </row>
    <row r="411" spans="1:12" s="2" customFormat="1" ht="21.95" customHeight="1" x14ac:dyDescent="0.2">
      <c r="A411" s="22"/>
      <c r="B411" s="23"/>
      <c r="C411" s="24"/>
      <c r="D411" s="24"/>
      <c r="E411" s="25" t="s">
        <v>294</v>
      </c>
      <c r="F411" s="11" t="s">
        <v>21</v>
      </c>
      <c r="G411" s="11"/>
      <c r="H411" s="26">
        <v>1.34</v>
      </c>
      <c r="I411" s="26">
        <v>0.98</v>
      </c>
      <c r="J411" s="26">
        <v>2.3199999999999998</v>
      </c>
      <c r="K411" s="26">
        <v>2.3199999999999998</v>
      </c>
      <c r="L411" s="28" t="s">
        <v>291</v>
      </c>
    </row>
    <row r="412" spans="1:12" s="2" customFormat="1" ht="21.95" customHeight="1" x14ac:dyDescent="0.2">
      <c r="A412" s="22"/>
      <c r="B412" s="23"/>
      <c r="C412" s="24"/>
      <c r="D412" s="24"/>
      <c r="E412" s="25" t="s">
        <v>60</v>
      </c>
      <c r="F412" s="11" t="s">
        <v>21</v>
      </c>
      <c r="G412" s="11"/>
      <c r="H412" s="11"/>
      <c r="I412" s="26">
        <v>5.82</v>
      </c>
      <c r="J412" s="26">
        <v>5.82</v>
      </c>
      <c r="K412" s="26">
        <v>5.82</v>
      </c>
      <c r="L412" s="28" t="str">
        <f>VLOOKUP(E412,[1]Sheet1!$E$16:$X$1054,20,0)</f>
        <v>"открытые запросы-предложения"</v>
      </c>
    </row>
    <row r="413" spans="1:12" s="2" customFormat="1" ht="21.95" customHeight="1" x14ac:dyDescent="0.2">
      <c r="A413" s="22"/>
      <c r="B413" s="23"/>
      <c r="C413" s="24"/>
      <c r="D413" s="24"/>
      <c r="E413" s="25" t="s">
        <v>281</v>
      </c>
      <c r="F413" s="11" t="s">
        <v>21</v>
      </c>
      <c r="G413" s="11"/>
      <c r="H413" s="11"/>
      <c r="I413" s="26">
        <v>0.17</v>
      </c>
      <c r="J413" s="26">
        <v>0.17</v>
      </c>
      <c r="K413" s="26">
        <v>0.17</v>
      </c>
      <c r="L413" s="28" t="s">
        <v>291</v>
      </c>
    </row>
    <row r="414" spans="1:12" s="2" customFormat="1" ht="21.95" customHeight="1" x14ac:dyDescent="0.2">
      <c r="A414" s="22"/>
      <c r="B414" s="23"/>
      <c r="C414" s="24"/>
      <c r="D414" s="24"/>
      <c r="E414" s="25" t="s">
        <v>70</v>
      </c>
      <c r="F414" s="11" t="s">
        <v>21</v>
      </c>
      <c r="G414" s="11"/>
      <c r="H414" s="11"/>
      <c r="I414" s="26">
        <v>0.96</v>
      </c>
      <c r="J414" s="26">
        <v>0.96</v>
      </c>
      <c r="K414" s="26">
        <v>0.96</v>
      </c>
      <c r="L414" s="28" t="str">
        <f>VLOOKUP(E414,[1]Sheet1!$E$16:$X$1054,20,0)</f>
        <v>"открытые запросы-предложения"</v>
      </c>
    </row>
    <row r="415" spans="1:12" s="2" customFormat="1" ht="15" customHeight="1" x14ac:dyDescent="0.2">
      <c r="A415" s="29"/>
      <c r="B415" s="30"/>
      <c r="C415" s="30"/>
      <c r="D415" s="30"/>
      <c r="E415" s="30"/>
      <c r="F415" s="30" t="s">
        <v>62</v>
      </c>
      <c r="G415" s="31">
        <v>654.87</v>
      </c>
      <c r="H415" s="31">
        <v>706.82</v>
      </c>
      <c r="I415" s="31">
        <v>706.68</v>
      </c>
      <c r="J415" s="34">
        <v>2068.37</v>
      </c>
      <c r="K415" s="34">
        <v>2068.37</v>
      </c>
      <c r="L415" s="28"/>
    </row>
    <row r="416" spans="1:12" s="19" customFormat="1" ht="18.95" customHeight="1" x14ac:dyDescent="0.25">
      <c r="A416" s="20"/>
      <c r="B416" s="20" t="s">
        <v>132</v>
      </c>
      <c r="C416" s="21"/>
      <c r="D416" s="21"/>
      <c r="E416" s="20"/>
      <c r="F416" s="20"/>
      <c r="L416" s="28"/>
    </row>
    <row r="417" spans="1:12" s="2" customFormat="1" ht="21.95" customHeight="1" x14ac:dyDescent="0.2">
      <c r="A417" s="22"/>
      <c r="B417" s="23" t="s">
        <v>133</v>
      </c>
      <c r="C417" s="24" t="s">
        <v>134</v>
      </c>
      <c r="D417" s="24" t="s">
        <v>135</v>
      </c>
      <c r="E417" s="25" t="s">
        <v>274</v>
      </c>
      <c r="F417" s="11" t="s">
        <v>21</v>
      </c>
      <c r="G417" s="26">
        <v>18.48</v>
      </c>
      <c r="H417" s="26">
        <v>8.93</v>
      </c>
      <c r="I417" s="26">
        <v>5.23</v>
      </c>
      <c r="J417" s="26">
        <v>32.64</v>
      </c>
      <c r="K417" s="26">
        <v>32.64</v>
      </c>
      <c r="L417" s="37" t="s">
        <v>291</v>
      </c>
    </row>
    <row r="418" spans="1:12" s="2" customFormat="1" ht="21.95" customHeight="1" x14ac:dyDescent="0.2">
      <c r="A418" s="22"/>
      <c r="B418" s="23"/>
      <c r="C418" s="24"/>
      <c r="D418" s="24"/>
      <c r="E418" s="25" t="s">
        <v>288</v>
      </c>
      <c r="F418" s="11" t="s">
        <v>21</v>
      </c>
      <c r="G418" s="26">
        <v>1.57</v>
      </c>
      <c r="H418" s="26">
        <v>1.65</v>
      </c>
      <c r="I418" s="26">
        <v>1.42</v>
      </c>
      <c r="J418" s="26">
        <v>4.6399999999999997</v>
      </c>
      <c r="K418" s="26">
        <v>4.6399999999999997</v>
      </c>
      <c r="L418" s="28" t="str">
        <f>VLOOKUP(E418,[1]Sheet1!$E$16:$X$1054,20,0)</f>
        <v>"открытые запросы-предложения"</v>
      </c>
    </row>
    <row r="419" spans="1:12" s="2" customFormat="1" ht="21.95" customHeight="1" x14ac:dyDescent="0.2">
      <c r="A419" s="22"/>
      <c r="B419" s="23"/>
      <c r="C419" s="24"/>
      <c r="D419" s="24"/>
      <c r="E419" s="25" t="s">
        <v>290</v>
      </c>
      <c r="F419" s="11" t="s">
        <v>21</v>
      </c>
      <c r="G419" s="33">
        <v>3090.79</v>
      </c>
      <c r="H419" s="33">
        <v>3090.79</v>
      </c>
      <c r="I419" s="33">
        <v>3090.79</v>
      </c>
      <c r="J419" s="33">
        <v>9272.3700000000008</v>
      </c>
      <c r="K419" s="33">
        <v>9272.3700000000008</v>
      </c>
      <c r="L419" s="28" t="s">
        <v>289</v>
      </c>
    </row>
    <row r="420" spans="1:12" s="2" customFormat="1" ht="21.95" customHeight="1" x14ac:dyDescent="0.2">
      <c r="A420" s="22"/>
      <c r="B420" s="23"/>
      <c r="C420" s="24"/>
      <c r="D420" s="24"/>
      <c r="E420" s="25" t="s">
        <v>22</v>
      </c>
      <c r="F420" s="11" t="s">
        <v>21</v>
      </c>
      <c r="G420" s="26">
        <v>25.05</v>
      </c>
      <c r="H420" s="26">
        <v>25.05</v>
      </c>
      <c r="I420" s="26">
        <v>25.71</v>
      </c>
      <c r="J420" s="26">
        <v>75.81</v>
      </c>
      <c r="K420" s="26">
        <v>75.81</v>
      </c>
      <c r="L420" s="28" t="str">
        <f>VLOOKUP(E420,[1]Sheet1!$E$16:$X$1054,20,0)</f>
        <v>"прямые закупки"</v>
      </c>
    </row>
    <row r="421" spans="1:12" s="2" customFormat="1" ht="21.95" customHeight="1" x14ac:dyDescent="0.2">
      <c r="A421" s="22"/>
      <c r="B421" s="23"/>
      <c r="C421" s="24"/>
      <c r="D421" s="24"/>
      <c r="E421" s="25" t="s">
        <v>23</v>
      </c>
      <c r="F421" s="11" t="s">
        <v>21</v>
      </c>
      <c r="G421" s="27">
        <v>139.1</v>
      </c>
      <c r="H421" s="26">
        <v>143.28</v>
      </c>
      <c r="I421" s="27">
        <v>131.80000000000001</v>
      </c>
      <c r="J421" s="26">
        <v>414.18</v>
      </c>
      <c r="K421" s="26">
        <v>414.18</v>
      </c>
      <c r="L421" s="28" t="str">
        <f>VLOOKUP(E421,[1]Sheet1!$E$16:$X$1054,20,0)</f>
        <v>"открытые запросы-предложения"</v>
      </c>
    </row>
    <row r="422" spans="1:12" s="2" customFormat="1" ht="21.95" customHeight="1" x14ac:dyDescent="0.2">
      <c r="A422" s="22"/>
      <c r="B422" s="23"/>
      <c r="C422" s="24"/>
      <c r="D422" s="24"/>
      <c r="E422" s="25" t="s">
        <v>24</v>
      </c>
      <c r="F422" s="11" t="s">
        <v>21</v>
      </c>
      <c r="G422" s="27">
        <v>1.7</v>
      </c>
      <c r="H422" s="27">
        <v>1.8</v>
      </c>
      <c r="I422" s="26">
        <v>1.54</v>
      </c>
      <c r="J422" s="26">
        <v>5.04</v>
      </c>
      <c r="K422" s="26">
        <v>5.04</v>
      </c>
      <c r="L422" s="28" t="str">
        <f>VLOOKUP(E422,[1]Sheet1!$E$16:$X$1054,20,0)</f>
        <v>"открытые запросы-предложения"</v>
      </c>
    </row>
    <row r="423" spans="1:12" s="2" customFormat="1" ht="21.95" customHeight="1" x14ac:dyDescent="0.2">
      <c r="A423" s="22"/>
      <c r="B423" s="23"/>
      <c r="C423" s="24"/>
      <c r="D423" s="24"/>
      <c r="E423" s="25" t="s">
        <v>25</v>
      </c>
      <c r="F423" s="11" t="s">
        <v>21</v>
      </c>
      <c r="G423" s="26">
        <v>0.09</v>
      </c>
      <c r="H423" s="26">
        <v>2.27</v>
      </c>
      <c r="I423" s="27">
        <v>0.5</v>
      </c>
      <c r="J423" s="26">
        <v>2.86</v>
      </c>
      <c r="K423" s="26">
        <v>2.86</v>
      </c>
      <c r="L423" s="28" t="str">
        <f>VLOOKUP(E423,[1]Sheet1!$E$16:$X$1054,20,0)</f>
        <v>"прямые закупки"</v>
      </c>
    </row>
    <row r="424" spans="1:12" s="2" customFormat="1" ht="21.95" customHeight="1" x14ac:dyDescent="0.2">
      <c r="A424" s="22"/>
      <c r="B424" s="23"/>
      <c r="C424" s="24"/>
      <c r="D424" s="24"/>
      <c r="E424" s="25" t="s">
        <v>26</v>
      </c>
      <c r="F424" s="11" t="s">
        <v>21</v>
      </c>
      <c r="G424" s="26">
        <v>1.32</v>
      </c>
      <c r="H424" s="27">
        <v>1.4</v>
      </c>
      <c r="I424" s="26">
        <v>1.32</v>
      </c>
      <c r="J424" s="26">
        <v>4.04</v>
      </c>
      <c r="K424" s="26">
        <v>4.04</v>
      </c>
      <c r="L424" s="28" t="str">
        <f>VLOOKUP(E424,[1]Sheet1!$E$16:$X$1054,20,0)</f>
        <v>"открытые запросы-предложения"</v>
      </c>
    </row>
    <row r="425" spans="1:12" s="2" customFormat="1" ht="21.95" customHeight="1" x14ac:dyDescent="0.2">
      <c r="A425" s="22"/>
      <c r="B425" s="23"/>
      <c r="C425" s="24"/>
      <c r="D425" s="24"/>
      <c r="E425" s="25" t="s">
        <v>76</v>
      </c>
      <c r="F425" s="11" t="s">
        <v>21</v>
      </c>
      <c r="G425" s="26">
        <v>15.37</v>
      </c>
      <c r="H425" s="26">
        <v>8.7899999999999991</v>
      </c>
      <c r="I425" s="11"/>
      <c r="J425" s="26">
        <v>24.16</v>
      </c>
      <c r="K425" s="26">
        <v>24.16</v>
      </c>
      <c r="L425" s="28" t="str">
        <f>VLOOKUP(E425,[1]Sheet1!$E$16:$X$1054,20,0)</f>
        <v>"открытые запросы-предложения"</v>
      </c>
    </row>
    <row r="426" spans="1:12" s="2" customFormat="1" ht="21.95" customHeight="1" x14ac:dyDescent="0.2">
      <c r="A426" s="22"/>
      <c r="B426" s="23"/>
      <c r="C426" s="24"/>
      <c r="D426" s="24"/>
      <c r="E426" s="25" t="s">
        <v>27</v>
      </c>
      <c r="F426" s="11" t="s">
        <v>21</v>
      </c>
      <c r="G426" s="26">
        <v>50.19</v>
      </c>
      <c r="H426" s="26">
        <v>56.09</v>
      </c>
      <c r="I426" s="26">
        <v>40.44</v>
      </c>
      <c r="J426" s="26">
        <v>146.72</v>
      </c>
      <c r="K426" s="26">
        <v>146.72</v>
      </c>
      <c r="L426" s="28" t="str">
        <f>VLOOKUP(E426,[1]Sheet1!$E$16:$X$1054,20,0)</f>
        <v>"открытые запросы-предложения"</v>
      </c>
    </row>
    <row r="427" spans="1:12" s="2" customFormat="1" ht="21.95" customHeight="1" x14ac:dyDescent="0.2">
      <c r="A427" s="22"/>
      <c r="B427" s="23"/>
      <c r="C427" s="24"/>
      <c r="D427" s="24"/>
      <c r="E427" s="25" t="s">
        <v>275</v>
      </c>
      <c r="F427" s="11" t="s">
        <v>21</v>
      </c>
      <c r="G427" s="26">
        <v>1.89</v>
      </c>
      <c r="H427" s="26">
        <v>0.13</v>
      </c>
      <c r="I427" s="26">
        <v>0.13</v>
      </c>
      <c r="J427" s="26">
        <v>2.15</v>
      </c>
      <c r="K427" s="26">
        <v>2.15</v>
      </c>
      <c r="L427" s="28" t="s">
        <v>291</v>
      </c>
    </row>
    <row r="428" spans="1:12" s="2" customFormat="1" ht="21.95" customHeight="1" x14ac:dyDescent="0.2">
      <c r="A428" s="22"/>
      <c r="B428" s="23"/>
      <c r="C428" s="24"/>
      <c r="D428" s="24"/>
      <c r="E428" s="25" t="s">
        <v>28</v>
      </c>
      <c r="F428" s="11" t="s">
        <v>21</v>
      </c>
      <c r="G428" s="27">
        <v>2.2000000000000002</v>
      </c>
      <c r="H428" s="26">
        <v>19.32</v>
      </c>
      <c r="I428" s="26">
        <v>20.07</v>
      </c>
      <c r="J428" s="26">
        <v>41.59</v>
      </c>
      <c r="K428" s="26">
        <v>41.59</v>
      </c>
      <c r="L428" s="28" t="str">
        <f>VLOOKUP(E428,[1]Sheet1!$E$16:$X$1054,20,0)</f>
        <v>"открытые запросы-предложения"</v>
      </c>
    </row>
    <row r="429" spans="1:12" s="2" customFormat="1" ht="21.95" customHeight="1" x14ac:dyDescent="0.2">
      <c r="A429" s="22"/>
      <c r="B429" s="23"/>
      <c r="C429" s="24"/>
      <c r="D429" s="24"/>
      <c r="E429" s="25" t="s">
        <v>277</v>
      </c>
      <c r="F429" s="11" t="s">
        <v>21</v>
      </c>
      <c r="G429" s="26">
        <v>0.51</v>
      </c>
      <c r="H429" s="11"/>
      <c r="I429" s="11"/>
      <c r="J429" s="26">
        <v>0.51</v>
      </c>
      <c r="K429" s="26">
        <v>0.51</v>
      </c>
      <c r="L429" s="28" t="s">
        <v>291</v>
      </c>
    </row>
    <row r="430" spans="1:12" s="2" customFormat="1" ht="21.95" customHeight="1" x14ac:dyDescent="0.2">
      <c r="A430" s="22"/>
      <c r="B430" s="23"/>
      <c r="C430" s="24"/>
      <c r="D430" s="24"/>
      <c r="E430" s="25" t="s">
        <v>276</v>
      </c>
      <c r="F430" s="11" t="s">
        <v>21</v>
      </c>
      <c r="G430" s="26">
        <v>0.42</v>
      </c>
      <c r="H430" s="26">
        <v>0.95</v>
      </c>
      <c r="I430" s="26">
        <v>0.04</v>
      </c>
      <c r="J430" s="26">
        <v>1.41</v>
      </c>
      <c r="K430" s="26">
        <v>1.41</v>
      </c>
      <c r="L430" s="28" t="s">
        <v>291</v>
      </c>
    </row>
    <row r="431" spans="1:12" s="2" customFormat="1" ht="21.95" customHeight="1" x14ac:dyDescent="0.2">
      <c r="A431" s="22"/>
      <c r="B431" s="23"/>
      <c r="C431" s="24"/>
      <c r="D431" s="24"/>
      <c r="E431" s="25" t="s">
        <v>278</v>
      </c>
      <c r="F431" s="11" t="s">
        <v>21</v>
      </c>
      <c r="G431" s="26">
        <v>0.74</v>
      </c>
      <c r="H431" s="11"/>
      <c r="I431" s="26">
        <v>1.47</v>
      </c>
      <c r="J431" s="26">
        <v>2.21</v>
      </c>
      <c r="K431" s="26">
        <v>2.21</v>
      </c>
      <c r="L431" s="28" t="s">
        <v>291</v>
      </c>
    </row>
    <row r="432" spans="1:12" s="2" customFormat="1" ht="21.95" customHeight="1" x14ac:dyDescent="0.2">
      <c r="A432" s="22"/>
      <c r="B432" s="23"/>
      <c r="C432" s="24"/>
      <c r="D432" s="24"/>
      <c r="E432" s="25" t="s">
        <v>29</v>
      </c>
      <c r="F432" s="11" t="s">
        <v>21</v>
      </c>
      <c r="G432" s="26">
        <v>3.94</v>
      </c>
      <c r="H432" s="26">
        <v>3.08</v>
      </c>
      <c r="I432" s="26">
        <v>5.24</v>
      </c>
      <c r="J432" s="26">
        <v>12.26</v>
      </c>
      <c r="K432" s="26">
        <v>12.26</v>
      </c>
      <c r="L432" s="28" t="str">
        <f>VLOOKUP(E432,[1]Sheet1!$E$16:$X$1054,20,0)</f>
        <v>"открытые запросы-предложения"</v>
      </c>
    </row>
    <row r="433" spans="1:12" s="2" customFormat="1" ht="21.95" customHeight="1" x14ac:dyDescent="0.2">
      <c r="A433" s="22"/>
      <c r="B433" s="23"/>
      <c r="C433" s="24"/>
      <c r="D433" s="24"/>
      <c r="E433" s="25" t="s">
        <v>30</v>
      </c>
      <c r="F433" s="11" t="s">
        <v>21</v>
      </c>
      <c r="G433" s="26">
        <v>0.05</v>
      </c>
      <c r="H433" s="26">
        <v>0.03</v>
      </c>
      <c r="I433" s="26">
        <v>0.02</v>
      </c>
      <c r="J433" s="27">
        <v>0.1</v>
      </c>
      <c r="K433" s="27">
        <v>0.1</v>
      </c>
      <c r="L433" s="28" t="str">
        <f>VLOOKUP(E433,[1]Sheet1!$E$16:$X$1054,20,0)</f>
        <v>"открытые запросы-предложения"</v>
      </c>
    </row>
    <row r="434" spans="1:12" s="2" customFormat="1" ht="21.95" customHeight="1" x14ac:dyDescent="0.2">
      <c r="A434" s="22"/>
      <c r="B434" s="23"/>
      <c r="C434" s="24"/>
      <c r="D434" s="24"/>
      <c r="E434" s="25" t="s">
        <v>31</v>
      </c>
      <c r="F434" s="11" t="s">
        <v>21</v>
      </c>
      <c r="G434" s="26">
        <v>0.02</v>
      </c>
      <c r="H434" s="26">
        <v>0.02</v>
      </c>
      <c r="I434" s="26">
        <v>1.74</v>
      </c>
      <c r="J434" s="26">
        <v>1.78</v>
      </c>
      <c r="K434" s="26">
        <v>1.78</v>
      </c>
      <c r="L434" s="28" t="str">
        <f>VLOOKUP(E434,[1]Sheet1!$E$16:$X$1054,20,0)</f>
        <v>"открытые запросы-предложения"</v>
      </c>
    </row>
    <row r="435" spans="1:12" s="2" customFormat="1" ht="21.95" customHeight="1" x14ac:dyDescent="0.2">
      <c r="A435" s="22"/>
      <c r="B435" s="23"/>
      <c r="C435" s="24"/>
      <c r="D435" s="24"/>
      <c r="E435" s="25" t="s">
        <v>59</v>
      </c>
      <c r="F435" s="11" t="s">
        <v>21</v>
      </c>
      <c r="G435" s="26">
        <v>67.77</v>
      </c>
      <c r="H435" s="26">
        <v>2.0099999999999998</v>
      </c>
      <c r="I435" s="27">
        <v>8.1999999999999993</v>
      </c>
      <c r="J435" s="26">
        <v>77.98</v>
      </c>
      <c r="K435" s="26">
        <v>77.98</v>
      </c>
      <c r="L435" s="28" t="str">
        <f>VLOOKUP(E435,[1]Sheet1!$E$16:$X$1054,20,0)</f>
        <v>"открытые запросы-предложения"</v>
      </c>
    </row>
    <row r="436" spans="1:12" s="2" customFormat="1" ht="21.95" customHeight="1" x14ac:dyDescent="0.2">
      <c r="A436" s="22"/>
      <c r="B436" s="23"/>
      <c r="C436" s="24"/>
      <c r="D436" s="24"/>
      <c r="E436" s="25" t="s">
        <v>32</v>
      </c>
      <c r="F436" s="11" t="s">
        <v>21</v>
      </c>
      <c r="G436" s="26">
        <v>0.45</v>
      </c>
      <c r="H436" s="26">
        <v>0.46</v>
      </c>
      <c r="I436" s="26">
        <v>1.1599999999999999</v>
      </c>
      <c r="J436" s="26">
        <v>2.0699999999999998</v>
      </c>
      <c r="K436" s="26">
        <v>2.0699999999999998</v>
      </c>
      <c r="L436" s="28" t="str">
        <f>VLOOKUP(E436,[1]Sheet1!$E$16:$X$1054,20,0)</f>
        <v>"открытые запросы-предложения"</v>
      </c>
    </row>
    <row r="437" spans="1:12" s="2" customFormat="1" ht="21.95" customHeight="1" x14ac:dyDescent="0.2">
      <c r="A437" s="22"/>
      <c r="B437" s="23"/>
      <c r="C437" s="24"/>
      <c r="D437" s="24"/>
      <c r="E437" s="25" t="s">
        <v>78</v>
      </c>
      <c r="F437" s="11" t="s">
        <v>21</v>
      </c>
      <c r="G437" s="26">
        <v>0.33</v>
      </c>
      <c r="H437" s="26">
        <v>1.64</v>
      </c>
      <c r="I437" s="26">
        <v>1.32</v>
      </c>
      <c r="J437" s="26">
        <v>3.29</v>
      </c>
      <c r="K437" s="26">
        <v>3.29</v>
      </c>
      <c r="L437" s="28" t="str">
        <f>VLOOKUP(E437,[1]Sheet1!$E$16:$X$1054,20,0)</f>
        <v>"открытые запросы-предложения"</v>
      </c>
    </row>
    <row r="438" spans="1:12" s="2" customFormat="1" ht="21.95" customHeight="1" x14ac:dyDescent="0.2">
      <c r="A438" s="22"/>
      <c r="B438" s="23"/>
      <c r="C438" s="24"/>
      <c r="D438" s="24"/>
      <c r="E438" s="25" t="s">
        <v>33</v>
      </c>
      <c r="F438" s="11" t="s">
        <v>21</v>
      </c>
      <c r="G438" s="26">
        <v>0.11</v>
      </c>
      <c r="H438" s="26">
        <v>1.69</v>
      </c>
      <c r="I438" s="26">
        <v>2.14</v>
      </c>
      <c r="J438" s="26">
        <v>3.94</v>
      </c>
      <c r="K438" s="26">
        <v>3.94</v>
      </c>
      <c r="L438" s="28" t="str">
        <f>VLOOKUP(E438,[1]Sheet1!$E$16:$X$1054,20,0)</f>
        <v>"открытые запросы-предложения"</v>
      </c>
    </row>
    <row r="439" spans="1:12" s="2" customFormat="1" ht="21.95" customHeight="1" x14ac:dyDescent="0.2">
      <c r="A439" s="22"/>
      <c r="B439" s="23"/>
      <c r="C439" s="24"/>
      <c r="D439" s="24"/>
      <c r="E439" s="25" t="s">
        <v>34</v>
      </c>
      <c r="F439" s="11" t="s">
        <v>21</v>
      </c>
      <c r="G439" s="26">
        <v>6.04</v>
      </c>
      <c r="H439" s="26">
        <v>5.88</v>
      </c>
      <c r="I439" s="26">
        <v>5.1100000000000003</v>
      </c>
      <c r="J439" s="26">
        <v>17.03</v>
      </c>
      <c r="K439" s="26">
        <v>17.03</v>
      </c>
      <c r="L439" s="28" t="str">
        <f>VLOOKUP(E439,[1]Sheet1!$E$16:$X$1054,20,0)</f>
        <v>"открытые запросы-предложения"</v>
      </c>
    </row>
    <row r="440" spans="1:12" s="2" customFormat="1" ht="21.95" customHeight="1" x14ac:dyDescent="0.2">
      <c r="A440" s="22"/>
      <c r="B440" s="23"/>
      <c r="C440" s="24"/>
      <c r="D440" s="24"/>
      <c r="E440" s="25" t="s">
        <v>279</v>
      </c>
      <c r="F440" s="11" t="s">
        <v>21</v>
      </c>
      <c r="G440" s="27">
        <v>4.5999999999999996</v>
      </c>
      <c r="H440" s="26">
        <v>5.54</v>
      </c>
      <c r="I440" s="26">
        <v>3.52</v>
      </c>
      <c r="J440" s="26">
        <v>13.66</v>
      </c>
      <c r="K440" s="26">
        <v>13.66</v>
      </c>
      <c r="L440" s="37" t="s">
        <v>289</v>
      </c>
    </row>
    <row r="441" spans="1:12" s="2" customFormat="1" ht="21.95" customHeight="1" x14ac:dyDescent="0.2">
      <c r="A441" s="22"/>
      <c r="B441" s="23"/>
      <c r="C441" s="24"/>
      <c r="D441" s="24"/>
      <c r="E441" s="25" t="s">
        <v>282</v>
      </c>
      <c r="F441" s="11" t="s">
        <v>21</v>
      </c>
      <c r="G441" s="26">
        <v>0.83</v>
      </c>
      <c r="H441" s="26">
        <v>1.92</v>
      </c>
      <c r="I441" s="26">
        <v>0.85</v>
      </c>
      <c r="J441" s="27">
        <v>3.6</v>
      </c>
      <c r="K441" s="27">
        <v>3.6</v>
      </c>
      <c r="L441" s="28" t="s">
        <v>289</v>
      </c>
    </row>
    <row r="442" spans="1:12" s="2" customFormat="1" ht="21.95" customHeight="1" x14ac:dyDescent="0.2">
      <c r="A442" s="22"/>
      <c r="B442" s="23"/>
      <c r="C442" s="24"/>
      <c r="D442" s="24"/>
      <c r="E442" s="25" t="s">
        <v>292</v>
      </c>
      <c r="F442" s="11" t="s">
        <v>21</v>
      </c>
      <c r="G442" s="26">
        <v>4.24</v>
      </c>
      <c r="H442" s="26">
        <v>3.96</v>
      </c>
      <c r="I442" s="26">
        <v>4.04</v>
      </c>
      <c r="J442" s="26">
        <v>12.24</v>
      </c>
      <c r="K442" s="26">
        <v>12.24</v>
      </c>
      <c r="L442" s="28" t="str">
        <f>VLOOKUP(E442,[1]Sheet1!$E$16:$X$1054,20,0)</f>
        <v>"открытые запросы-предложения"</v>
      </c>
    </row>
    <row r="443" spans="1:12" s="2" customFormat="1" ht="21.95" customHeight="1" x14ac:dyDescent="0.2">
      <c r="A443" s="22"/>
      <c r="B443" s="23"/>
      <c r="C443" s="24"/>
      <c r="D443" s="24"/>
      <c r="E443" s="25" t="s">
        <v>35</v>
      </c>
      <c r="F443" s="11" t="s">
        <v>21</v>
      </c>
      <c r="G443" s="26">
        <v>1.44</v>
      </c>
      <c r="H443" s="26">
        <v>1.49</v>
      </c>
      <c r="I443" s="26">
        <v>3.84</v>
      </c>
      <c r="J443" s="26">
        <v>6.77</v>
      </c>
      <c r="K443" s="26">
        <v>6.77</v>
      </c>
      <c r="L443" s="28" t="s">
        <v>289</v>
      </c>
    </row>
    <row r="444" spans="1:12" s="2" customFormat="1" ht="21.95" customHeight="1" x14ac:dyDescent="0.2">
      <c r="A444" s="22"/>
      <c r="B444" s="23"/>
      <c r="C444" s="24"/>
      <c r="D444" s="24"/>
      <c r="E444" s="25" t="s">
        <v>36</v>
      </c>
      <c r="F444" s="11" t="s">
        <v>21</v>
      </c>
      <c r="G444" s="26">
        <v>0.04</v>
      </c>
      <c r="H444" s="26">
        <v>6.75</v>
      </c>
      <c r="I444" s="26">
        <v>0.18</v>
      </c>
      <c r="J444" s="26">
        <v>6.97</v>
      </c>
      <c r="K444" s="26">
        <v>6.97</v>
      </c>
      <c r="L444" s="28" t="s">
        <v>289</v>
      </c>
    </row>
    <row r="445" spans="1:12" s="2" customFormat="1" ht="21.95" customHeight="1" x14ac:dyDescent="0.2">
      <c r="A445" s="22"/>
      <c r="B445" s="23"/>
      <c r="C445" s="24"/>
      <c r="D445" s="24"/>
      <c r="E445" s="25" t="s">
        <v>37</v>
      </c>
      <c r="F445" s="11" t="s">
        <v>21</v>
      </c>
      <c r="G445" s="26">
        <v>3.23</v>
      </c>
      <c r="H445" s="26">
        <v>3.18</v>
      </c>
      <c r="I445" s="26">
        <v>2.96</v>
      </c>
      <c r="J445" s="26">
        <v>9.3699999999999992</v>
      </c>
      <c r="K445" s="26">
        <v>9.3699999999999992</v>
      </c>
      <c r="L445" s="28" t="str">
        <f>VLOOKUP(E445,[1]Sheet1!$E$16:$X$1054,20,0)</f>
        <v>"открытые запросы-предложения"</v>
      </c>
    </row>
    <row r="446" spans="1:12" s="2" customFormat="1" ht="21.95" customHeight="1" x14ac:dyDescent="0.2">
      <c r="A446" s="22"/>
      <c r="B446" s="23"/>
      <c r="C446" s="24"/>
      <c r="D446" s="24"/>
      <c r="E446" s="25" t="s">
        <v>38</v>
      </c>
      <c r="F446" s="11" t="s">
        <v>21</v>
      </c>
      <c r="G446" s="26">
        <v>0.15</v>
      </c>
      <c r="H446" s="26">
        <v>0.22</v>
      </c>
      <c r="I446" s="26">
        <v>0.12</v>
      </c>
      <c r="J446" s="26">
        <v>0.49</v>
      </c>
      <c r="K446" s="26">
        <v>0.49</v>
      </c>
      <c r="L446" s="28" t="str">
        <f>VLOOKUP(E446,[1]Sheet1!$E$16:$X$1054,20,0)</f>
        <v>"открытые запросы-предложения"</v>
      </c>
    </row>
    <row r="447" spans="1:12" s="2" customFormat="1" ht="21.95" customHeight="1" x14ac:dyDescent="0.2">
      <c r="A447" s="22"/>
      <c r="B447" s="23"/>
      <c r="C447" s="24"/>
      <c r="D447" s="24"/>
      <c r="E447" s="25" t="s">
        <v>39</v>
      </c>
      <c r="F447" s="11" t="s">
        <v>21</v>
      </c>
      <c r="G447" s="26">
        <v>0.89</v>
      </c>
      <c r="H447" s="26">
        <v>0.11</v>
      </c>
      <c r="I447" s="26">
        <v>13.66</v>
      </c>
      <c r="J447" s="26">
        <v>14.66</v>
      </c>
      <c r="K447" s="26">
        <v>14.66</v>
      </c>
      <c r="L447" s="28" t="str">
        <f>VLOOKUP(E447,[1]Sheet1!$E$16:$X$1054,20,0)</f>
        <v>"открытые запросы-предложения"</v>
      </c>
    </row>
    <row r="448" spans="1:12" s="2" customFormat="1" ht="21.95" customHeight="1" x14ac:dyDescent="0.2">
      <c r="A448" s="22"/>
      <c r="B448" s="23"/>
      <c r="C448" s="24"/>
      <c r="D448" s="24"/>
      <c r="E448" s="25" t="s">
        <v>40</v>
      </c>
      <c r="F448" s="11" t="s">
        <v>21</v>
      </c>
      <c r="G448" s="26">
        <v>31.21</v>
      </c>
      <c r="H448" s="26">
        <v>28.52</v>
      </c>
      <c r="I448" s="26">
        <v>32.81</v>
      </c>
      <c r="J448" s="26">
        <v>92.54</v>
      </c>
      <c r="K448" s="26">
        <v>92.54</v>
      </c>
      <c r="L448" s="28" t="str">
        <f>VLOOKUP(E448,[1]Sheet1!$E$16:$X$1054,20,0)</f>
        <v>"открытые запросы-предложения"</v>
      </c>
    </row>
    <row r="449" spans="1:12" s="2" customFormat="1" ht="21.95" customHeight="1" x14ac:dyDescent="0.2">
      <c r="A449" s="22"/>
      <c r="B449" s="23"/>
      <c r="C449" s="24"/>
      <c r="D449" s="24"/>
      <c r="E449" s="25" t="s">
        <v>41</v>
      </c>
      <c r="F449" s="11" t="s">
        <v>21</v>
      </c>
      <c r="G449" s="26">
        <v>5.94</v>
      </c>
      <c r="H449" s="26">
        <v>5.55</v>
      </c>
      <c r="I449" s="26">
        <v>5.94</v>
      </c>
      <c r="J449" s="26">
        <v>17.43</v>
      </c>
      <c r="K449" s="26">
        <v>17.43</v>
      </c>
      <c r="L449" s="28" t="str">
        <f>VLOOKUP(E449,[1]Sheet1!$E$16:$X$1054,20,0)</f>
        <v>"открытые запросы-предложения"</v>
      </c>
    </row>
    <row r="450" spans="1:12" s="2" customFormat="1" ht="21.95" customHeight="1" x14ac:dyDescent="0.2">
      <c r="A450" s="22"/>
      <c r="B450" s="23"/>
      <c r="C450" s="24"/>
      <c r="D450" s="24"/>
      <c r="E450" s="25" t="s">
        <v>42</v>
      </c>
      <c r="F450" s="11" t="s">
        <v>21</v>
      </c>
      <c r="G450" s="26">
        <v>0.06</v>
      </c>
      <c r="H450" s="26">
        <v>0.06</v>
      </c>
      <c r="I450" s="26">
        <v>0.05</v>
      </c>
      <c r="J450" s="26">
        <v>0.17</v>
      </c>
      <c r="K450" s="26">
        <v>0.17</v>
      </c>
      <c r="L450" s="28" t="str">
        <f>VLOOKUP(E450,[1]Sheet1!$E$16:$X$1054,20,0)</f>
        <v>"открытые запросы-предложения"</v>
      </c>
    </row>
    <row r="451" spans="1:12" s="2" customFormat="1" ht="21.95" customHeight="1" x14ac:dyDescent="0.2">
      <c r="A451" s="22"/>
      <c r="B451" s="23"/>
      <c r="C451" s="24"/>
      <c r="D451" s="24"/>
      <c r="E451" s="25" t="s">
        <v>43</v>
      </c>
      <c r="F451" s="11" t="s">
        <v>21</v>
      </c>
      <c r="G451" s="26">
        <v>1.1100000000000001</v>
      </c>
      <c r="H451" s="26">
        <v>0.87</v>
      </c>
      <c r="I451" s="26">
        <v>0.51</v>
      </c>
      <c r="J451" s="26">
        <v>2.4900000000000002</v>
      </c>
      <c r="K451" s="26">
        <v>2.4900000000000002</v>
      </c>
      <c r="L451" s="28" t="str">
        <f>VLOOKUP(E451,[1]Sheet1!$E$16:$X$1054,20,0)</f>
        <v>"прямые закупки"</v>
      </c>
    </row>
    <row r="452" spans="1:12" s="2" customFormat="1" ht="21.95" customHeight="1" x14ac:dyDescent="0.2">
      <c r="A452" s="22"/>
      <c r="B452" s="23"/>
      <c r="C452" s="24"/>
      <c r="D452" s="24"/>
      <c r="E452" s="25" t="s">
        <v>44</v>
      </c>
      <c r="F452" s="11" t="s">
        <v>21</v>
      </c>
      <c r="G452" s="26">
        <v>4.3099999999999996</v>
      </c>
      <c r="H452" s="26">
        <v>4.2699999999999996</v>
      </c>
      <c r="I452" s="27">
        <v>4.3</v>
      </c>
      <c r="J452" s="26">
        <v>12.88</v>
      </c>
      <c r="K452" s="26">
        <v>12.88</v>
      </c>
      <c r="L452" s="28" t="str">
        <f>VLOOKUP(E452,[1]Sheet1!$E$16:$X$1054,20,0)</f>
        <v>"прямые закупки"</v>
      </c>
    </row>
    <row r="453" spans="1:12" s="2" customFormat="1" ht="21.95" customHeight="1" x14ac:dyDescent="0.2">
      <c r="A453" s="22"/>
      <c r="B453" s="23"/>
      <c r="C453" s="24"/>
      <c r="D453" s="24"/>
      <c r="E453" s="25" t="s">
        <v>45</v>
      </c>
      <c r="F453" s="11" t="s">
        <v>21</v>
      </c>
      <c r="G453" s="26">
        <v>7.0000000000000007E-2</v>
      </c>
      <c r="H453" s="26">
        <v>0.47</v>
      </c>
      <c r="I453" s="26">
        <v>0.32</v>
      </c>
      <c r="J453" s="26">
        <v>0.86</v>
      </c>
      <c r="K453" s="26">
        <v>0.86</v>
      </c>
      <c r="L453" s="28" t="str">
        <f>VLOOKUP(E453,[1]Sheet1!$E$16:$X$1054,20,0)</f>
        <v>"открытые запросы-предложения"</v>
      </c>
    </row>
    <row r="454" spans="1:12" s="2" customFormat="1" ht="21.95" customHeight="1" x14ac:dyDescent="0.2">
      <c r="A454" s="22"/>
      <c r="B454" s="23"/>
      <c r="C454" s="24"/>
      <c r="D454" s="24"/>
      <c r="E454" s="25" t="s">
        <v>46</v>
      </c>
      <c r="F454" s="11" t="s">
        <v>21</v>
      </c>
      <c r="G454" s="26">
        <v>5.19</v>
      </c>
      <c r="H454" s="26">
        <v>6.59</v>
      </c>
      <c r="I454" s="26">
        <v>6.59</v>
      </c>
      <c r="J454" s="26">
        <v>18.37</v>
      </c>
      <c r="K454" s="26">
        <v>18.37</v>
      </c>
      <c r="L454" s="28" t="str">
        <f>VLOOKUP(E454,[1]Sheet1!$E$16:$X$1054,20,0)</f>
        <v>"открытые запросы-предложения"</v>
      </c>
    </row>
    <row r="455" spans="1:12" s="2" customFormat="1" ht="21.95" customHeight="1" x14ac:dyDescent="0.2">
      <c r="A455" s="22"/>
      <c r="B455" s="23"/>
      <c r="C455" s="24"/>
      <c r="D455" s="24"/>
      <c r="E455" s="25" t="s">
        <v>47</v>
      </c>
      <c r="F455" s="11" t="s">
        <v>21</v>
      </c>
      <c r="G455" s="26">
        <v>3.73</v>
      </c>
      <c r="H455" s="26">
        <v>4.3499999999999996</v>
      </c>
      <c r="I455" s="27">
        <v>4.2</v>
      </c>
      <c r="J455" s="26">
        <v>12.28</v>
      </c>
      <c r="K455" s="26">
        <v>12.28</v>
      </c>
      <c r="L455" s="28" t="str">
        <f>VLOOKUP(E455,[1]Sheet1!$E$16:$X$1054,20,0)</f>
        <v>"открытые запросы-предложения"</v>
      </c>
    </row>
    <row r="456" spans="1:12" s="2" customFormat="1" ht="21.95" customHeight="1" x14ac:dyDescent="0.2">
      <c r="A456" s="22"/>
      <c r="B456" s="23"/>
      <c r="C456" s="24"/>
      <c r="D456" s="24"/>
      <c r="E456" s="25" t="s">
        <v>48</v>
      </c>
      <c r="F456" s="11" t="s">
        <v>21</v>
      </c>
      <c r="G456" s="26">
        <v>3.14</v>
      </c>
      <c r="H456" s="26">
        <v>2.84</v>
      </c>
      <c r="I456" s="26">
        <v>2.88</v>
      </c>
      <c r="J456" s="26">
        <v>8.86</v>
      </c>
      <c r="K456" s="26">
        <v>8.86</v>
      </c>
      <c r="L456" s="28" t="str">
        <f>VLOOKUP(E456,[1]Sheet1!$E$16:$X$1054,20,0)</f>
        <v>"открытые запросы-предложения"</v>
      </c>
    </row>
    <row r="457" spans="1:12" s="2" customFormat="1" ht="21.95" customHeight="1" x14ac:dyDescent="0.2">
      <c r="A457" s="22"/>
      <c r="B457" s="23"/>
      <c r="C457" s="24"/>
      <c r="D457" s="24"/>
      <c r="E457" s="25" t="s">
        <v>49</v>
      </c>
      <c r="F457" s="11" t="s">
        <v>21</v>
      </c>
      <c r="G457" s="26">
        <v>7.94</v>
      </c>
      <c r="H457" s="26">
        <v>8.4499999999999993</v>
      </c>
      <c r="I457" s="26">
        <v>9.3800000000000008</v>
      </c>
      <c r="J457" s="26">
        <v>25.77</v>
      </c>
      <c r="K457" s="26">
        <v>25.77</v>
      </c>
      <c r="L457" s="28" t="str">
        <f>VLOOKUP(E457,[1]Sheet1!$E$16:$X$1054,20,0)</f>
        <v>"открытые запросы-предложения"</v>
      </c>
    </row>
    <row r="458" spans="1:12" s="2" customFormat="1" ht="21.95" customHeight="1" x14ac:dyDescent="0.2">
      <c r="A458" s="22"/>
      <c r="B458" s="23"/>
      <c r="C458" s="24"/>
      <c r="D458" s="24"/>
      <c r="E458" s="25" t="s">
        <v>50</v>
      </c>
      <c r="F458" s="11" t="s">
        <v>21</v>
      </c>
      <c r="G458" s="27">
        <v>0.2</v>
      </c>
      <c r="H458" s="26">
        <v>0.09</v>
      </c>
      <c r="I458" s="26">
        <v>0.06</v>
      </c>
      <c r="J458" s="26">
        <v>0.35</v>
      </c>
      <c r="K458" s="26">
        <v>0.35</v>
      </c>
      <c r="L458" s="28" t="str">
        <f>VLOOKUP(E458,[1]Sheet1!$E$16:$X$1054,20,0)</f>
        <v>"открытые запросы-предложения"</v>
      </c>
    </row>
    <row r="459" spans="1:12" s="2" customFormat="1" ht="21.95" customHeight="1" x14ac:dyDescent="0.2">
      <c r="A459" s="22"/>
      <c r="B459" s="23"/>
      <c r="C459" s="24"/>
      <c r="D459" s="24"/>
      <c r="E459" s="25" t="s">
        <v>51</v>
      </c>
      <c r="F459" s="11" t="s">
        <v>21</v>
      </c>
      <c r="G459" s="26">
        <v>0.27</v>
      </c>
      <c r="H459" s="26">
        <v>0.22</v>
      </c>
      <c r="I459" s="26">
        <v>0.15</v>
      </c>
      <c r="J459" s="26">
        <v>0.64</v>
      </c>
      <c r="K459" s="26">
        <v>0.64</v>
      </c>
      <c r="L459" s="28" t="str">
        <f>VLOOKUP(E459,[1]Sheet1!$E$16:$X$1054,20,0)</f>
        <v>"открытые запросы-предложения"</v>
      </c>
    </row>
    <row r="460" spans="1:12" s="2" customFormat="1" ht="21.95" customHeight="1" x14ac:dyDescent="0.2">
      <c r="A460" s="22"/>
      <c r="B460" s="23"/>
      <c r="C460" s="24"/>
      <c r="D460" s="24"/>
      <c r="E460" s="25" t="s">
        <v>52</v>
      </c>
      <c r="F460" s="11" t="s">
        <v>21</v>
      </c>
      <c r="G460" s="26">
        <v>8.15</v>
      </c>
      <c r="H460" s="26">
        <v>8.4600000000000009</v>
      </c>
      <c r="I460" s="26">
        <v>7.85</v>
      </c>
      <c r="J460" s="26">
        <v>24.46</v>
      </c>
      <c r="K460" s="26">
        <v>24.46</v>
      </c>
      <c r="L460" s="28" t="str">
        <f>VLOOKUP(E460,[1]Sheet1!$E$16:$X$1054,20,0)</f>
        <v>"открытые запросы-предложения"</v>
      </c>
    </row>
    <row r="461" spans="1:12" s="2" customFormat="1" ht="21.95" customHeight="1" x14ac:dyDescent="0.2">
      <c r="A461" s="22"/>
      <c r="B461" s="23"/>
      <c r="C461" s="24"/>
      <c r="D461" s="24"/>
      <c r="E461" s="25" t="s">
        <v>53</v>
      </c>
      <c r="F461" s="11" t="s">
        <v>21</v>
      </c>
      <c r="G461" s="26">
        <v>1.76</v>
      </c>
      <c r="H461" s="26">
        <v>1.83</v>
      </c>
      <c r="I461" s="26">
        <v>1.68</v>
      </c>
      <c r="J461" s="26">
        <v>5.27</v>
      </c>
      <c r="K461" s="26">
        <v>5.27</v>
      </c>
      <c r="L461" s="28" t="str">
        <f>VLOOKUP(E461,[1]Sheet1!$E$16:$X$1054,20,0)</f>
        <v>"открытые запросы-предложения"</v>
      </c>
    </row>
    <row r="462" spans="1:12" s="2" customFormat="1" ht="21.95" customHeight="1" x14ac:dyDescent="0.2">
      <c r="A462" s="22"/>
      <c r="B462" s="23"/>
      <c r="C462" s="24"/>
      <c r="D462" s="24"/>
      <c r="E462" s="25" t="s">
        <v>54</v>
      </c>
      <c r="F462" s="11" t="s">
        <v>21</v>
      </c>
      <c r="G462" s="26">
        <v>32.24</v>
      </c>
      <c r="H462" s="26">
        <v>33.630000000000003</v>
      </c>
      <c r="I462" s="26">
        <v>33.32</v>
      </c>
      <c r="J462" s="26">
        <v>99.19</v>
      </c>
      <c r="K462" s="26">
        <v>99.19</v>
      </c>
      <c r="L462" s="28" t="str">
        <f>VLOOKUP(E462,[1]Sheet1!$E$16:$X$1054,20,0)</f>
        <v>"открытые запросы-предложения"</v>
      </c>
    </row>
    <row r="463" spans="1:12" s="2" customFormat="1" ht="21.95" customHeight="1" x14ac:dyDescent="0.2">
      <c r="A463" s="22"/>
      <c r="B463" s="23"/>
      <c r="C463" s="24"/>
      <c r="D463" s="24"/>
      <c r="E463" s="25" t="s">
        <v>55</v>
      </c>
      <c r="F463" s="11" t="s">
        <v>21</v>
      </c>
      <c r="G463" s="26">
        <v>1.1100000000000001</v>
      </c>
      <c r="H463" s="26">
        <v>1.0900000000000001</v>
      </c>
      <c r="I463" s="18">
        <v>1</v>
      </c>
      <c r="J463" s="27">
        <v>3.2</v>
      </c>
      <c r="K463" s="27">
        <v>3.2</v>
      </c>
      <c r="L463" s="28" t="str">
        <f>VLOOKUP(E463,[1]Sheet1!$E$16:$X$1054,20,0)</f>
        <v>"открытые запросы-предложения"</v>
      </c>
    </row>
    <row r="464" spans="1:12" s="2" customFormat="1" ht="21.95" customHeight="1" x14ac:dyDescent="0.2">
      <c r="A464" s="22"/>
      <c r="B464" s="23"/>
      <c r="C464" s="24"/>
      <c r="D464" s="24"/>
      <c r="E464" s="25" t="s">
        <v>56</v>
      </c>
      <c r="F464" s="11" t="s">
        <v>21</v>
      </c>
      <c r="G464" s="27">
        <v>0.1</v>
      </c>
      <c r="H464" s="11"/>
      <c r="I464" s="11"/>
      <c r="J464" s="27">
        <v>0.1</v>
      </c>
      <c r="K464" s="27">
        <v>0.1</v>
      </c>
      <c r="L464" s="28" t="str">
        <f>VLOOKUP(E464,[1]Sheet1!$E$16:$X$1054,20,0)</f>
        <v>"открытые запросы-предложения"</v>
      </c>
    </row>
    <row r="465" spans="1:12" s="2" customFormat="1" ht="21.95" customHeight="1" x14ac:dyDescent="0.2">
      <c r="A465" s="22"/>
      <c r="B465" s="23"/>
      <c r="C465" s="24"/>
      <c r="D465" s="24"/>
      <c r="E465" s="25" t="s">
        <v>280</v>
      </c>
      <c r="F465" s="11" t="s">
        <v>21</v>
      </c>
      <c r="G465" s="26">
        <v>2.34</v>
      </c>
      <c r="H465" s="26">
        <v>3.76</v>
      </c>
      <c r="I465" s="27">
        <v>2.2000000000000002</v>
      </c>
      <c r="J465" s="27">
        <v>8.3000000000000007</v>
      </c>
      <c r="K465" s="27">
        <v>8.3000000000000007</v>
      </c>
      <c r="L465" s="28" t="s">
        <v>291</v>
      </c>
    </row>
    <row r="466" spans="1:12" s="2" customFormat="1" ht="21.95" customHeight="1" x14ac:dyDescent="0.2">
      <c r="A466" s="22"/>
      <c r="B466" s="23"/>
      <c r="C466" s="24"/>
      <c r="D466" s="24"/>
      <c r="E466" s="25" t="s">
        <v>57</v>
      </c>
      <c r="F466" s="11" t="s">
        <v>21</v>
      </c>
      <c r="G466" s="26">
        <v>0.01</v>
      </c>
      <c r="H466" s="11"/>
      <c r="I466" s="26">
        <v>0.01</v>
      </c>
      <c r="J466" s="26">
        <v>0.02</v>
      </c>
      <c r="K466" s="26">
        <v>0.02</v>
      </c>
      <c r="L466" s="28" t="str">
        <f>VLOOKUP(E466,[1]Sheet1!$E$16:$X$1054,20,0)</f>
        <v>"открытые запросы-предложения"</v>
      </c>
    </row>
    <row r="467" spans="1:12" s="2" customFormat="1" ht="21.95" customHeight="1" x14ac:dyDescent="0.2">
      <c r="A467" s="22"/>
      <c r="B467" s="23"/>
      <c r="C467" s="24"/>
      <c r="D467" s="24"/>
      <c r="E467" s="25" t="s">
        <v>58</v>
      </c>
      <c r="F467" s="11" t="s">
        <v>21</v>
      </c>
      <c r="G467" s="11"/>
      <c r="H467" s="26">
        <v>13.67</v>
      </c>
      <c r="I467" s="27">
        <v>7.4</v>
      </c>
      <c r="J467" s="26">
        <v>21.07</v>
      </c>
      <c r="K467" s="26">
        <v>21.07</v>
      </c>
      <c r="L467" s="28" t="str">
        <f>VLOOKUP(E467,[1]Sheet1!$E$16:$X$1054,20,0)</f>
        <v>"открытые запросы-предложения"</v>
      </c>
    </row>
    <row r="468" spans="1:12" s="2" customFormat="1" ht="21.95" customHeight="1" x14ac:dyDescent="0.2">
      <c r="A468" s="22"/>
      <c r="B468" s="23"/>
      <c r="C468" s="24"/>
      <c r="D468" s="24"/>
      <c r="E468" s="25" t="s">
        <v>61</v>
      </c>
      <c r="F468" s="11" t="s">
        <v>21</v>
      </c>
      <c r="G468" s="11"/>
      <c r="H468" s="26">
        <v>13.62</v>
      </c>
      <c r="I468" s="26">
        <v>2.94</v>
      </c>
      <c r="J468" s="26">
        <v>16.559999999999999</v>
      </c>
      <c r="K468" s="26">
        <v>16.559999999999999</v>
      </c>
      <c r="L468" s="28" t="str">
        <f>VLOOKUP(E468,[1]Sheet1!$E$16:$X$1054,20,0)</f>
        <v>"открытые запросы-предложения"</v>
      </c>
    </row>
    <row r="469" spans="1:12" s="2" customFormat="1" ht="21.95" customHeight="1" x14ac:dyDescent="0.2">
      <c r="A469" s="22"/>
      <c r="B469" s="23"/>
      <c r="C469" s="24"/>
      <c r="D469" s="24"/>
      <c r="E469" s="25" t="s">
        <v>77</v>
      </c>
      <c r="F469" s="11" t="s">
        <v>21</v>
      </c>
      <c r="G469" s="11"/>
      <c r="H469" s="26">
        <v>2.2599999999999998</v>
      </c>
      <c r="I469" s="11"/>
      <c r="J469" s="26">
        <v>2.2599999999999998</v>
      </c>
      <c r="K469" s="26">
        <v>2.2599999999999998</v>
      </c>
      <c r="L469" s="28" t="str">
        <f>VLOOKUP(E469,[1]Sheet1!$E$16:$X$1054,20,0)</f>
        <v>"открытые запросы-предложения"</v>
      </c>
    </row>
    <row r="470" spans="1:12" s="2" customFormat="1" ht="21.95" customHeight="1" x14ac:dyDescent="0.2">
      <c r="A470" s="22"/>
      <c r="B470" s="23"/>
      <c r="C470" s="24"/>
      <c r="D470" s="24"/>
      <c r="E470" s="25" t="s">
        <v>294</v>
      </c>
      <c r="F470" s="11" t="s">
        <v>21</v>
      </c>
      <c r="G470" s="11"/>
      <c r="H470" s="26">
        <v>0.02</v>
      </c>
      <c r="I470" s="26">
        <v>9.19</v>
      </c>
      <c r="J470" s="26">
        <v>9.2100000000000009</v>
      </c>
      <c r="K470" s="26">
        <v>9.2100000000000009</v>
      </c>
      <c r="L470" s="28" t="s">
        <v>291</v>
      </c>
    </row>
    <row r="471" spans="1:12" s="2" customFormat="1" ht="21.95" customHeight="1" x14ac:dyDescent="0.2">
      <c r="A471" s="22"/>
      <c r="B471" s="23"/>
      <c r="C471" s="24"/>
      <c r="D471" s="24"/>
      <c r="E471" s="25" t="s">
        <v>60</v>
      </c>
      <c r="F471" s="11" t="s">
        <v>21</v>
      </c>
      <c r="G471" s="11"/>
      <c r="H471" s="11"/>
      <c r="I471" s="26">
        <v>4.22</v>
      </c>
      <c r="J471" s="26">
        <v>4.22</v>
      </c>
      <c r="K471" s="26">
        <v>4.22</v>
      </c>
      <c r="L471" s="28" t="str">
        <f>VLOOKUP(E471,[1]Sheet1!$E$16:$X$1054,20,0)</f>
        <v>"открытые запросы-предложения"</v>
      </c>
    </row>
    <row r="472" spans="1:12" s="2" customFormat="1" ht="21.95" customHeight="1" x14ac:dyDescent="0.2">
      <c r="A472" s="22"/>
      <c r="B472" s="23"/>
      <c r="C472" s="24"/>
      <c r="D472" s="24"/>
      <c r="E472" s="25" t="s">
        <v>285</v>
      </c>
      <c r="F472" s="11" t="s">
        <v>21</v>
      </c>
      <c r="G472" s="11"/>
      <c r="H472" s="11"/>
      <c r="I472" s="27">
        <v>4.9000000000000004</v>
      </c>
      <c r="J472" s="27">
        <v>4.9000000000000004</v>
      </c>
      <c r="K472" s="27">
        <v>4.9000000000000004</v>
      </c>
      <c r="L472" s="28" t="s">
        <v>291</v>
      </c>
    </row>
    <row r="473" spans="1:12" s="2" customFormat="1" ht="21.95" customHeight="1" x14ac:dyDescent="0.2">
      <c r="A473" s="22"/>
      <c r="B473" s="23"/>
      <c r="C473" s="24"/>
      <c r="D473" s="24"/>
      <c r="E473" s="25" t="s">
        <v>281</v>
      </c>
      <c r="F473" s="11" t="s">
        <v>21</v>
      </c>
      <c r="G473" s="11"/>
      <c r="H473" s="11"/>
      <c r="I473" s="26">
        <v>0.12</v>
      </c>
      <c r="J473" s="26">
        <v>0.12</v>
      </c>
      <c r="K473" s="26">
        <v>0.12</v>
      </c>
      <c r="L473" s="28" t="s">
        <v>291</v>
      </c>
    </row>
    <row r="474" spans="1:12" s="2" customFormat="1" ht="21.95" customHeight="1" x14ac:dyDescent="0.2">
      <c r="A474" s="22"/>
      <c r="B474" s="23"/>
      <c r="C474" s="24"/>
      <c r="D474" s="24"/>
      <c r="E474" s="25" t="s">
        <v>70</v>
      </c>
      <c r="F474" s="11" t="s">
        <v>21</v>
      </c>
      <c r="G474" s="11"/>
      <c r="H474" s="11"/>
      <c r="I474" s="26">
        <v>1.74</v>
      </c>
      <c r="J474" s="26">
        <v>1.74</v>
      </c>
      <c r="K474" s="26">
        <v>1.74</v>
      </c>
      <c r="L474" s="28" t="str">
        <f>VLOOKUP(E474,[1]Sheet1!$E$16:$X$1054,20,0)</f>
        <v>"открытые запросы-предложения"</v>
      </c>
    </row>
    <row r="475" spans="1:12" s="2" customFormat="1" ht="21.95" customHeight="1" x14ac:dyDescent="0.2">
      <c r="A475" s="22"/>
      <c r="B475" s="23"/>
      <c r="C475" s="24"/>
      <c r="D475" s="24"/>
      <c r="E475" s="25" t="s">
        <v>284</v>
      </c>
      <c r="F475" s="11" t="s">
        <v>21</v>
      </c>
      <c r="G475" s="11"/>
      <c r="H475" s="11"/>
      <c r="I475" s="26">
        <v>0.49</v>
      </c>
      <c r="J475" s="26">
        <v>0.49</v>
      </c>
      <c r="K475" s="26">
        <v>0.49</v>
      </c>
      <c r="L475" s="28" t="s">
        <v>291</v>
      </c>
    </row>
    <row r="476" spans="1:12" s="2" customFormat="1" ht="15" customHeight="1" x14ac:dyDescent="0.2">
      <c r="A476" s="29"/>
      <c r="B476" s="30"/>
      <c r="C476" s="30"/>
      <c r="D476" s="30"/>
      <c r="E476" s="30"/>
      <c r="F476" s="30" t="s">
        <v>62</v>
      </c>
      <c r="G476" s="34">
        <v>3552.43</v>
      </c>
      <c r="H476" s="34">
        <v>3539.05</v>
      </c>
      <c r="I476" s="34">
        <v>3518.81</v>
      </c>
      <c r="J476" s="34">
        <v>10610.29</v>
      </c>
      <c r="K476" s="34">
        <v>10610.29</v>
      </c>
      <c r="L476" s="28"/>
    </row>
    <row r="477" spans="1:12" s="19" customFormat="1" ht="18.95" customHeight="1" x14ac:dyDescent="0.25">
      <c r="A477" s="20"/>
      <c r="B477" s="20" t="s">
        <v>136</v>
      </c>
      <c r="C477" s="21"/>
      <c r="D477" s="21"/>
      <c r="E477" s="20"/>
      <c r="F477" s="20"/>
      <c r="L477" s="28"/>
    </row>
    <row r="478" spans="1:12" s="2" customFormat="1" ht="21.95" customHeight="1" x14ac:dyDescent="0.2">
      <c r="A478" s="22"/>
      <c r="B478" s="23" t="s">
        <v>137</v>
      </c>
      <c r="C478" s="24" t="s">
        <v>138</v>
      </c>
      <c r="D478" s="24" t="s">
        <v>139</v>
      </c>
      <c r="E478" s="25" t="s">
        <v>274</v>
      </c>
      <c r="F478" s="11" t="s">
        <v>21</v>
      </c>
      <c r="G478" s="26">
        <v>19.739999999999998</v>
      </c>
      <c r="H478" s="26">
        <v>27.98</v>
      </c>
      <c r="I478" s="26">
        <v>33.58</v>
      </c>
      <c r="J478" s="27">
        <v>81.3</v>
      </c>
      <c r="K478" s="27">
        <v>81.3</v>
      </c>
      <c r="L478" s="37" t="s">
        <v>291</v>
      </c>
    </row>
    <row r="479" spans="1:12" s="2" customFormat="1" ht="21.95" customHeight="1" x14ac:dyDescent="0.2">
      <c r="A479" s="22"/>
      <c r="B479" s="23"/>
      <c r="C479" s="24" t="s">
        <v>140</v>
      </c>
      <c r="D479" s="24" t="s">
        <v>139</v>
      </c>
      <c r="E479" s="25" t="s">
        <v>288</v>
      </c>
      <c r="F479" s="11" t="s">
        <v>21</v>
      </c>
      <c r="G479" s="26">
        <v>8.61</v>
      </c>
      <c r="H479" s="26">
        <v>8.4499999999999993</v>
      </c>
      <c r="I479" s="26">
        <v>9.41</v>
      </c>
      <c r="J479" s="26">
        <v>26.47</v>
      </c>
      <c r="K479" s="26">
        <v>26.47</v>
      </c>
      <c r="L479" s="28" t="str">
        <f>VLOOKUP(E479,[1]Sheet1!$E$16:$X$1054,20,0)</f>
        <v>"открытые запросы-предложения"</v>
      </c>
    </row>
    <row r="480" spans="1:12" s="2" customFormat="1" ht="21.95" customHeight="1" x14ac:dyDescent="0.2">
      <c r="A480" s="22"/>
      <c r="B480" s="23"/>
      <c r="C480" s="24"/>
      <c r="D480" s="24"/>
      <c r="E480" s="25" t="s">
        <v>290</v>
      </c>
      <c r="F480" s="11" t="s">
        <v>21</v>
      </c>
      <c r="G480" s="33">
        <v>1256.24</v>
      </c>
      <c r="H480" s="33">
        <v>1172.33</v>
      </c>
      <c r="I480" s="33">
        <v>1218.8499999999999</v>
      </c>
      <c r="J480" s="33">
        <v>3647.42</v>
      </c>
      <c r="K480" s="33">
        <v>3647.42</v>
      </c>
      <c r="L480" s="28" t="s">
        <v>289</v>
      </c>
    </row>
    <row r="481" spans="1:12" s="2" customFormat="1" ht="21.95" customHeight="1" x14ac:dyDescent="0.2">
      <c r="A481" s="22"/>
      <c r="B481" s="23"/>
      <c r="C481" s="24"/>
      <c r="D481" s="24"/>
      <c r="E481" s="25" t="s">
        <v>23</v>
      </c>
      <c r="F481" s="11" t="s">
        <v>21</v>
      </c>
      <c r="G481" s="26">
        <v>219.65</v>
      </c>
      <c r="H481" s="26">
        <v>223.62</v>
      </c>
      <c r="I481" s="26">
        <v>218.35</v>
      </c>
      <c r="J481" s="26">
        <v>661.62</v>
      </c>
      <c r="K481" s="26">
        <v>661.62</v>
      </c>
      <c r="L481" s="28" t="str">
        <f>VLOOKUP(E481,[1]Sheet1!$E$16:$X$1054,20,0)</f>
        <v>"открытые запросы-предложения"</v>
      </c>
    </row>
    <row r="482" spans="1:12" s="2" customFormat="1" ht="21.95" customHeight="1" x14ac:dyDescent="0.2">
      <c r="A482" s="22"/>
      <c r="B482" s="23"/>
      <c r="C482" s="24"/>
      <c r="D482" s="24"/>
      <c r="E482" s="25" t="s">
        <v>24</v>
      </c>
      <c r="F482" s="11" t="s">
        <v>21</v>
      </c>
      <c r="G482" s="26">
        <v>22.07</v>
      </c>
      <c r="H482" s="26">
        <v>21.78</v>
      </c>
      <c r="I482" s="26">
        <v>22.07</v>
      </c>
      <c r="J482" s="26">
        <v>65.92</v>
      </c>
      <c r="K482" s="26">
        <v>65.92</v>
      </c>
      <c r="L482" s="28" t="str">
        <f>VLOOKUP(E482,[1]Sheet1!$E$16:$X$1054,20,0)</f>
        <v>"открытые запросы-предложения"</v>
      </c>
    </row>
    <row r="483" spans="1:12" s="2" customFormat="1" ht="21.95" customHeight="1" x14ac:dyDescent="0.2">
      <c r="A483" s="22"/>
      <c r="B483" s="23"/>
      <c r="C483" s="24"/>
      <c r="D483" s="24"/>
      <c r="E483" s="25" t="s">
        <v>25</v>
      </c>
      <c r="F483" s="11" t="s">
        <v>21</v>
      </c>
      <c r="G483" s="26">
        <v>1.94</v>
      </c>
      <c r="H483" s="26">
        <v>2.09</v>
      </c>
      <c r="I483" s="26">
        <v>1.44</v>
      </c>
      <c r="J483" s="26">
        <v>5.47</v>
      </c>
      <c r="K483" s="26">
        <v>5.47</v>
      </c>
      <c r="L483" s="28" t="str">
        <f>VLOOKUP(E483,[1]Sheet1!$E$16:$X$1054,20,0)</f>
        <v>"прямые закупки"</v>
      </c>
    </row>
    <row r="484" spans="1:12" s="2" customFormat="1" ht="21.95" customHeight="1" x14ac:dyDescent="0.2">
      <c r="A484" s="22"/>
      <c r="B484" s="23"/>
      <c r="C484" s="24"/>
      <c r="D484" s="24"/>
      <c r="E484" s="25" t="s">
        <v>26</v>
      </c>
      <c r="F484" s="11" t="s">
        <v>21</v>
      </c>
      <c r="G484" s="26">
        <v>3.03</v>
      </c>
      <c r="H484" s="26">
        <v>4.05</v>
      </c>
      <c r="I484" s="27">
        <v>2.9</v>
      </c>
      <c r="J484" s="26">
        <v>9.98</v>
      </c>
      <c r="K484" s="26">
        <v>9.98</v>
      </c>
      <c r="L484" s="28" t="str">
        <f>VLOOKUP(E484,[1]Sheet1!$E$16:$X$1054,20,0)</f>
        <v>"открытые запросы-предложения"</v>
      </c>
    </row>
    <row r="485" spans="1:12" s="2" customFormat="1" ht="21.95" customHeight="1" x14ac:dyDescent="0.2">
      <c r="A485" s="22"/>
      <c r="B485" s="23"/>
      <c r="C485" s="24"/>
      <c r="D485" s="24"/>
      <c r="E485" s="25" t="s">
        <v>76</v>
      </c>
      <c r="F485" s="11" t="s">
        <v>21</v>
      </c>
      <c r="G485" s="26">
        <v>20.239999999999998</v>
      </c>
      <c r="H485" s="26">
        <v>20.76</v>
      </c>
      <c r="I485" s="26">
        <v>1.91</v>
      </c>
      <c r="J485" s="26">
        <v>42.91</v>
      </c>
      <c r="K485" s="26">
        <v>42.91</v>
      </c>
      <c r="L485" s="28" t="str">
        <f>VLOOKUP(E485,[1]Sheet1!$E$16:$X$1054,20,0)</f>
        <v>"открытые запросы-предложения"</v>
      </c>
    </row>
    <row r="486" spans="1:12" s="2" customFormat="1" ht="21.95" customHeight="1" x14ac:dyDescent="0.2">
      <c r="A486" s="22"/>
      <c r="B486" s="23"/>
      <c r="C486" s="24"/>
      <c r="D486" s="24"/>
      <c r="E486" s="25" t="s">
        <v>286</v>
      </c>
      <c r="F486" s="11" t="s">
        <v>21</v>
      </c>
      <c r="G486" s="27">
        <v>19.5</v>
      </c>
      <c r="H486" s="27">
        <v>19.5</v>
      </c>
      <c r="I486" s="18">
        <v>6</v>
      </c>
      <c r="J486" s="18">
        <v>45</v>
      </c>
      <c r="K486" s="18">
        <v>45</v>
      </c>
      <c r="L486" s="28" t="s">
        <v>291</v>
      </c>
    </row>
    <row r="487" spans="1:12" s="2" customFormat="1" ht="21.95" customHeight="1" x14ac:dyDescent="0.2">
      <c r="A487" s="22"/>
      <c r="B487" s="23"/>
      <c r="C487" s="24"/>
      <c r="D487" s="24"/>
      <c r="E487" s="25" t="s">
        <v>27</v>
      </c>
      <c r="F487" s="11" t="s">
        <v>21</v>
      </c>
      <c r="G487" s="26">
        <v>70.69</v>
      </c>
      <c r="H487" s="26">
        <v>83.25</v>
      </c>
      <c r="I487" s="26">
        <v>100.41</v>
      </c>
      <c r="J487" s="26">
        <v>254.35</v>
      </c>
      <c r="K487" s="26">
        <v>254.35</v>
      </c>
      <c r="L487" s="28" t="str">
        <f>VLOOKUP(E487,[1]Sheet1!$E$16:$X$1054,20,0)</f>
        <v>"открытые запросы-предложения"</v>
      </c>
    </row>
    <row r="488" spans="1:12" s="2" customFormat="1" ht="21.95" customHeight="1" x14ac:dyDescent="0.2">
      <c r="A488" s="22"/>
      <c r="B488" s="23"/>
      <c r="C488" s="24"/>
      <c r="D488" s="24"/>
      <c r="E488" s="25" t="s">
        <v>275</v>
      </c>
      <c r="F488" s="11" t="s">
        <v>21</v>
      </c>
      <c r="G488" s="26">
        <v>0.48</v>
      </c>
      <c r="H488" s="26">
        <v>1.51</v>
      </c>
      <c r="I488" s="27">
        <v>2.4</v>
      </c>
      <c r="J488" s="26">
        <v>4.3899999999999997</v>
      </c>
      <c r="K488" s="26">
        <v>4.3899999999999997</v>
      </c>
      <c r="L488" s="28" t="s">
        <v>291</v>
      </c>
    </row>
    <row r="489" spans="1:12" s="2" customFormat="1" ht="21.95" customHeight="1" x14ac:dyDescent="0.2">
      <c r="A489" s="22"/>
      <c r="B489" s="23"/>
      <c r="C489" s="24"/>
      <c r="D489" s="24"/>
      <c r="E489" s="25" t="s">
        <v>28</v>
      </c>
      <c r="F489" s="11" t="s">
        <v>21</v>
      </c>
      <c r="G489" s="26">
        <v>1.91</v>
      </c>
      <c r="H489" s="26">
        <v>70.02</v>
      </c>
      <c r="I489" s="26">
        <v>22.87</v>
      </c>
      <c r="J489" s="27">
        <v>94.8</v>
      </c>
      <c r="K489" s="27">
        <v>94.8</v>
      </c>
      <c r="L489" s="28" t="str">
        <f>VLOOKUP(E489,[1]Sheet1!$E$16:$X$1054,20,0)</f>
        <v>"открытые запросы-предложения"</v>
      </c>
    </row>
    <row r="490" spans="1:12" s="2" customFormat="1" ht="21.95" customHeight="1" x14ac:dyDescent="0.2">
      <c r="A490" s="22"/>
      <c r="B490" s="23"/>
      <c r="C490" s="24"/>
      <c r="D490" s="24"/>
      <c r="E490" s="25" t="s">
        <v>276</v>
      </c>
      <c r="F490" s="11" t="s">
        <v>21</v>
      </c>
      <c r="G490" s="26">
        <v>5.39</v>
      </c>
      <c r="H490" s="26">
        <v>11.85</v>
      </c>
      <c r="I490" s="26">
        <v>3.89</v>
      </c>
      <c r="J490" s="26">
        <v>21.13</v>
      </c>
      <c r="K490" s="26">
        <v>21.13</v>
      </c>
      <c r="L490" s="28" t="s">
        <v>291</v>
      </c>
    </row>
    <row r="491" spans="1:12" s="2" customFormat="1" ht="21.95" customHeight="1" x14ac:dyDescent="0.2">
      <c r="A491" s="22"/>
      <c r="B491" s="23"/>
      <c r="C491" s="24"/>
      <c r="D491" s="24"/>
      <c r="E491" s="25" t="s">
        <v>278</v>
      </c>
      <c r="F491" s="11" t="s">
        <v>21</v>
      </c>
      <c r="G491" s="27">
        <v>9.6</v>
      </c>
      <c r="H491" s="11"/>
      <c r="I491" s="26">
        <v>20.56</v>
      </c>
      <c r="J491" s="26">
        <v>30.16</v>
      </c>
      <c r="K491" s="26">
        <v>30.16</v>
      </c>
      <c r="L491" s="28" t="s">
        <v>291</v>
      </c>
    </row>
    <row r="492" spans="1:12" s="2" customFormat="1" ht="21.95" customHeight="1" x14ac:dyDescent="0.2">
      <c r="A492" s="22"/>
      <c r="B492" s="23"/>
      <c r="C492" s="24"/>
      <c r="D492" s="24"/>
      <c r="E492" s="25" t="s">
        <v>277</v>
      </c>
      <c r="F492" s="11" t="s">
        <v>21</v>
      </c>
      <c r="G492" s="26">
        <v>6.62</v>
      </c>
      <c r="H492" s="11"/>
      <c r="I492" s="11"/>
      <c r="J492" s="26">
        <v>6.62</v>
      </c>
      <c r="K492" s="26">
        <v>6.62</v>
      </c>
      <c r="L492" s="28" t="s">
        <v>291</v>
      </c>
    </row>
    <row r="493" spans="1:12" s="2" customFormat="1" ht="21.95" customHeight="1" x14ac:dyDescent="0.2">
      <c r="A493" s="22"/>
      <c r="B493" s="23"/>
      <c r="C493" s="24"/>
      <c r="D493" s="24"/>
      <c r="E493" s="25" t="s">
        <v>58</v>
      </c>
      <c r="F493" s="11" t="s">
        <v>21</v>
      </c>
      <c r="G493" s="27">
        <v>0.1</v>
      </c>
      <c r="H493" s="26">
        <v>1.61</v>
      </c>
      <c r="I493" s="26">
        <v>3.74</v>
      </c>
      <c r="J493" s="26">
        <v>5.45</v>
      </c>
      <c r="K493" s="26">
        <v>5.45</v>
      </c>
      <c r="L493" s="28" t="str">
        <f>VLOOKUP(E493,[1]Sheet1!$E$16:$X$1054,20,0)</f>
        <v>"открытые запросы-предложения"</v>
      </c>
    </row>
    <row r="494" spans="1:12" s="2" customFormat="1" ht="21.95" customHeight="1" x14ac:dyDescent="0.2">
      <c r="A494" s="22"/>
      <c r="B494" s="23"/>
      <c r="C494" s="24"/>
      <c r="D494" s="24"/>
      <c r="E494" s="25" t="s">
        <v>29</v>
      </c>
      <c r="F494" s="11" t="s">
        <v>21</v>
      </c>
      <c r="G494" s="26">
        <v>43.24</v>
      </c>
      <c r="H494" s="26">
        <v>30.94</v>
      </c>
      <c r="I494" s="26">
        <v>68.34</v>
      </c>
      <c r="J494" s="26">
        <v>142.52000000000001</v>
      </c>
      <c r="K494" s="26">
        <v>142.52000000000001</v>
      </c>
      <c r="L494" s="28" t="str">
        <f>VLOOKUP(E494,[1]Sheet1!$E$16:$X$1054,20,0)</f>
        <v>"открытые запросы-предложения"</v>
      </c>
    </row>
    <row r="495" spans="1:12" s="2" customFormat="1" ht="21.95" customHeight="1" x14ac:dyDescent="0.2">
      <c r="A495" s="22"/>
      <c r="B495" s="23"/>
      <c r="C495" s="24"/>
      <c r="D495" s="24"/>
      <c r="E495" s="25" t="s">
        <v>70</v>
      </c>
      <c r="F495" s="11" t="s">
        <v>21</v>
      </c>
      <c r="G495" s="26">
        <v>4.6500000000000004</v>
      </c>
      <c r="H495" s="26">
        <v>4.6399999999999997</v>
      </c>
      <c r="I495" s="26">
        <v>4.6399999999999997</v>
      </c>
      <c r="J495" s="26">
        <v>13.93</v>
      </c>
      <c r="K495" s="26">
        <v>13.93</v>
      </c>
      <c r="L495" s="28" t="str">
        <f>VLOOKUP(E495,[1]Sheet1!$E$16:$X$1054,20,0)</f>
        <v>"открытые запросы-предложения"</v>
      </c>
    </row>
    <row r="496" spans="1:12" s="2" customFormat="1" ht="21.95" customHeight="1" x14ac:dyDescent="0.2">
      <c r="A496" s="22"/>
      <c r="B496" s="23"/>
      <c r="C496" s="24"/>
      <c r="D496" s="24"/>
      <c r="E496" s="25" t="s">
        <v>30</v>
      </c>
      <c r="F496" s="11" t="s">
        <v>21</v>
      </c>
      <c r="G496" s="26">
        <v>1.1100000000000001</v>
      </c>
      <c r="H496" s="26">
        <v>1.1599999999999999</v>
      </c>
      <c r="I496" s="26">
        <v>1.38</v>
      </c>
      <c r="J496" s="26">
        <v>3.65</v>
      </c>
      <c r="K496" s="26">
        <v>3.65</v>
      </c>
      <c r="L496" s="28" t="str">
        <f>VLOOKUP(E496,[1]Sheet1!$E$16:$X$1054,20,0)</f>
        <v>"открытые запросы-предложения"</v>
      </c>
    </row>
    <row r="497" spans="1:12" s="2" customFormat="1" ht="21.95" customHeight="1" x14ac:dyDescent="0.2">
      <c r="A497" s="22"/>
      <c r="B497" s="23"/>
      <c r="C497" s="24"/>
      <c r="D497" s="24"/>
      <c r="E497" s="25" t="s">
        <v>31</v>
      </c>
      <c r="F497" s="11" t="s">
        <v>21</v>
      </c>
      <c r="G497" s="26">
        <v>0.24</v>
      </c>
      <c r="H497" s="26">
        <v>0.23</v>
      </c>
      <c r="I497" s="26">
        <v>4.9800000000000004</v>
      </c>
      <c r="J497" s="26">
        <v>5.45</v>
      </c>
      <c r="K497" s="26">
        <v>5.45</v>
      </c>
      <c r="L497" s="28" t="str">
        <f>VLOOKUP(E497,[1]Sheet1!$E$16:$X$1054,20,0)</f>
        <v>"открытые запросы-предложения"</v>
      </c>
    </row>
    <row r="498" spans="1:12" s="2" customFormat="1" ht="21.95" customHeight="1" x14ac:dyDescent="0.2">
      <c r="A498" s="22"/>
      <c r="B498" s="23"/>
      <c r="C498" s="24"/>
      <c r="D498" s="24"/>
      <c r="E498" s="25" t="s">
        <v>59</v>
      </c>
      <c r="F498" s="11" t="s">
        <v>21</v>
      </c>
      <c r="G498" s="26">
        <v>10.51</v>
      </c>
      <c r="H498" s="26">
        <v>22.72</v>
      </c>
      <c r="I498" s="26">
        <v>81.34</v>
      </c>
      <c r="J498" s="26">
        <v>114.57</v>
      </c>
      <c r="K498" s="26">
        <v>114.57</v>
      </c>
      <c r="L498" s="28" t="str">
        <f>VLOOKUP(E498,[1]Sheet1!$E$16:$X$1054,20,0)</f>
        <v>"открытые запросы-предложения"</v>
      </c>
    </row>
    <row r="499" spans="1:12" s="2" customFormat="1" ht="21.95" customHeight="1" x14ac:dyDescent="0.2">
      <c r="A499" s="22"/>
      <c r="B499" s="23"/>
      <c r="C499" s="24"/>
      <c r="D499" s="24"/>
      <c r="E499" s="25" t="s">
        <v>32</v>
      </c>
      <c r="F499" s="11" t="s">
        <v>21</v>
      </c>
      <c r="G499" s="26">
        <v>5.87</v>
      </c>
      <c r="H499" s="26">
        <v>5.41</v>
      </c>
      <c r="I499" s="27">
        <v>13.7</v>
      </c>
      <c r="J499" s="26">
        <v>24.98</v>
      </c>
      <c r="K499" s="26">
        <v>24.98</v>
      </c>
      <c r="L499" s="28" t="str">
        <f>VLOOKUP(E499,[1]Sheet1!$E$16:$X$1054,20,0)</f>
        <v>"открытые запросы-предложения"</v>
      </c>
    </row>
    <row r="500" spans="1:12" s="2" customFormat="1" ht="21.95" customHeight="1" x14ac:dyDescent="0.2">
      <c r="A500" s="22"/>
      <c r="B500" s="23"/>
      <c r="C500" s="24"/>
      <c r="D500" s="24"/>
      <c r="E500" s="25" t="s">
        <v>33</v>
      </c>
      <c r="F500" s="11" t="s">
        <v>21</v>
      </c>
      <c r="G500" s="26">
        <v>4.95</v>
      </c>
      <c r="H500" s="26">
        <v>15.25</v>
      </c>
      <c r="I500" s="26">
        <v>10.77</v>
      </c>
      <c r="J500" s="26">
        <v>30.97</v>
      </c>
      <c r="K500" s="26">
        <v>30.97</v>
      </c>
      <c r="L500" s="28" t="str">
        <f>VLOOKUP(E500,[1]Sheet1!$E$16:$X$1054,20,0)</f>
        <v>"открытые запросы-предложения"</v>
      </c>
    </row>
    <row r="501" spans="1:12" s="2" customFormat="1" ht="21.95" customHeight="1" x14ac:dyDescent="0.2">
      <c r="A501" s="22"/>
      <c r="B501" s="23"/>
      <c r="C501" s="24"/>
      <c r="D501" s="24"/>
      <c r="E501" s="25" t="s">
        <v>34</v>
      </c>
      <c r="F501" s="11" t="s">
        <v>21</v>
      </c>
      <c r="G501" s="26">
        <v>24.97</v>
      </c>
      <c r="H501" s="27">
        <v>23.4</v>
      </c>
      <c r="I501" s="26">
        <v>23.93</v>
      </c>
      <c r="J501" s="27">
        <v>72.3</v>
      </c>
      <c r="K501" s="27">
        <v>72.3</v>
      </c>
      <c r="L501" s="28" t="str">
        <f>VLOOKUP(E501,[1]Sheet1!$E$16:$X$1054,20,0)</f>
        <v>"открытые запросы-предложения"</v>
      </c>
    </row>
    <row r="502" spans="1:12" s="2" customFormat="1" ht="21.95" customHeight="1" x14ac:dyDescent="0.2">
      <c r="A502" s="22"/>
      <c r="B502" s="23"/>
      <c r="C502" s="24"/>
      <c r="D502" s="24"/>
      <c r="E502" s="25" t="s">
        <v>279</v>
      </c>
      <c r="F502" s="11" t="s">
        <v>21</v>
      </c>
      <c r="G502" s="26">
        <v>34.18</v>
      </c>
      <c r="H502" s="26">
        <v>36.99</v>
      </c>
      <c r="I502" s="26">
        <v>29.87</v>
      </c>
      <c r="J502" s="26">
        <v>101.04</v>
      </c>
      <c r="K502" s="26">
        <v>101.04</v>
      </c>
      <c r="L502" s="37" t="s">
        <v>289</v>
      </c>
    </row>
    <row r="503" spans="1:12" s="2" customFormat="1" ht="21.95" customHeight="1" x14ac:dyDescent="0.2">
      <c r="A503" s="22"/>
      <c r="B503" s="23"/>
      <c r="C503" s="24"/>
      <c r="D503" s="24"/>
      <c r="E503" s="25" t="s">
        <v>282</v>
      </c>
      <c r="F503" s="11" t="s">
        <v>21</v>
      </c>
      <c r="G503" s="26">
        <v>2.38</v>
      </c>
      <c r="H503" s="26">
        <v>2.98</v>
      </c>
      <c r="I503" s="26">
        <v>2.0099999999999998</v>
      </c>
      <c r="J503" s="26">
        <v>7.37</v>
      </c>
      <c r="K503" s="26">
        <v>7.37</v>
      </c>
      <c r="L503" s="28" t="s">
        <v>289</v>
      </c>
    </row>
    <row r="504" spans="1:12" s="2" customFormat="1" ht="21.95" customHeight="1" x14ac:dyDescent="0.2">
      <c r="A504" s="22"/>
      <c r="B504" s="23"/>
      <c r="C504" s="24"/>
      <c r="D504" s="24"/>
      <c r="E504" s="25" t="s">
        <v>292</v>
      </c>
      <c r="F504" s="11" t="s">
        <v>21</v>
      </c>
      <c r="G504" s="26">
        <v>9.6199999999999992</v>
      </c>
      <c r="H504" s="26">
        <v>7.58</v>
      </c>
      <c r="I504" s="26">
        <v>8.17</v>
      </c>
      <c r="J504" s="26">
        <v>25.37</v>
      </c>
      <c r="K504" s="26">
        <v>25.37</v>
      </c>
      <c r="L504" s="28" t="str">
        <f>VLOOKUP(E504,[1]Sheet1!$E$16:$X$1054,20,0)</f>
        <v>"открытые запросы-предложения"</v>
      </c>
    </row>
    <row r="505" spans="1:12" s="2" customFormat="1" ht="21.95" customHeight="1" x14ac:dyDescent="0.2">
      <c r="A505" s="22"/>
      <c r="B505" s="23"/>
      <c r="C505" s="24"/>
      <c r="D505" s="24"/>
      <c r="E505" s="25" t="s">
        <v>35</v>
      </c>
      <c r="F505" s="11" t="s">
        <v>21</v>
      </c>
      <c r="G505" s="26">
        <v>1.27</v>
      </c>
      <c r="H505" s="27">
        <v>1.9</v>
      </c>
      <c r="I505" s="27">
        <v>2.2000000000000002</v>
      </c>
      <c r="J505" s="26">
        <v>5.37</v>
      </c>
      <c r="K505" s="26">
        <v>5.37</v>
      </c>
      <c r="L505" s="28" t="s">
        <v>289</v>
      </c>
    </row>
    <row r="506" spans="1:12" s="2" customFormat="1" ht="21.95" customHeight="1" x14ac:dyDescent="0.2">
      <c r="A506" s="22"/>
      <c r="B506" s="23"/>
      <c r="C506" s="24"/>
      <c r="D506" s="24"/>
      <c r="E506" s="25" t="s">
        <v>36</v>
      </c>
      <c r="F506" s="11" t="s">
        <v>21</v>
      </c>
      <c r="G506" s="26">
        <v>2.06</v>
      </c>
      <c r="H506" s="26">
        <v>24.72</v>
      </c>
      <c r="I506" s="26">
        <v>5.47</v>
      </c>
      <c r="J506" s="26">
        <v>32.25</v>
      </c>
      <c r="K506" s="26">
        <v>32.25</v>
      </c>
      <c r="L506" s="28" t="s">
        <v>289</v>
      </c>
    </row>
    <row r="507" spans="1:12" s="2" customFormat="1" ht="21.95" customHeight="1" x14ac:dyDescent="0.2">
      <c r="A507" s="22"/>
      <c r="B507" s="23"/>
      <c r="C507" s="24"/>
      <c r="D507" s="24"/>
      <c r="E507" s="25" t="s">
        <v>37</v>
      </c>
      <c r="F507" s="11" t="s">
        <v>21</v>
      </c>
      <c r="G507" s="26">
        <v>32.229999999999997</v>
      </c>
      <c r="H507" s="26">
        <v>34.08</v>
      </c>
      <c r="I507" s="26">
        <v>35.08</v>
      </c>
      <c r="J507" s="26">
        <v>101.39</v>
      </c>
      <c r="K507" s="26">
        <v>101.39</v>
      </c>
      <c r="L507" s="28" t="str">
        <f>VLOOKUP(E507,[1]Sheet1!$E$16:$X$1054,20,0)</f>
        <v>"открытые запросы-предложения"</v>
      </c>
    </row>
    <row r="508" spans="1:12" s="2" customFormat="1" ht="21.95" customHeight="1" x14ac:dyDescent="0.2">
      <c r="A508" s="22"/>
      <c r="B508" s="23"/>
      <c r="C508" s="24"/>
      <c r="D508" s="24"/>
      <c r="E508" s="25" t="s">
        <v>38</v>
      </c>
      <c r="F508" s="11" t="s">
        <v>21</v>
      </c>
      <c r="G508" s="26">
        <v>30.09</v>
      </c>
      <c r="H508" s="26">
        <v>31.61</v>
      </c>
      <c r="I508" s="26">
        <v>30.48</v>
      </c>
      <c r="J508" s="26">
        <v>92.18</v>
      </c>
      <c r="K508" s="26">
        <v>92.18</v>
      </c>
      <c r="L508" s="28" t="str">
        <f>VLOOKUP(E508,[1]Sheet1!$E$16:$X$1054,20,0)</f>
        <v>"открытые запросы-предложения"</v>
      </c>
    </row>
    <row r="509" spans="1:12" s="2" customFormat="1" ht="21.95" customHeight="1" x14ac:dyDescent="0.2">
      <c r="A509" s="22"/>
      <c r="B509" s="23"/>
      <c r="C509" s="24"/>
      <c r="D509" s="24"/>
      <c r="E509" s="25" t="s">
        <v>39</v>
      </c>
      <c r="F509" s="11" t="s">
        <v>21</v>
      </c>
      <c r="G509" s="26">
        <v>2.68</v>
      </c>
      <c r="H509" s="11"/>
      <c r="I509" s="27">
        <v>0.4</v>
      </c>
      <c r="J509" s="26">
        <v>3.08</v>
      </c>
      <c r="K509" s="26">
        <v>3.08</v>
      </c>
      <c r="L509" s="28" t="str">
        <f>VLOOKUP(E509,[1]Sheet1!$E$16:$X$1054,20,0)</f>
        <v>"открытые запросы-предложения"</v>
      </c>
    </row>
    <row r="510" spans="1:12" s="2" customFormat="1" ht="21.95" customHeight="1" x14ac:dyDescent="0.2">
      <c r="A510" s="22"/>
      <c r="B510" s="23"/>
      <c r="C510" s="24"/>
      <c r="D510" s="24"/>
      <c r="E510" s="25" t="s">
        <v>40</v>
      </c>
      <c r="F510" s="11" t="s">
        <v>21</v>
      </c>
      <c r="G510" s="26">
        <v>65.989999999999995</v>
      </c>
      <c r="H510" s="26">
        <v>48.27</v>
      </c>
      <c r="I510" s="26">
        <v>46.85</v>
      </c>
      <c r="J510" s="26">
        <v>161.11000000000001</v>
      </c>
      <c r="K510" s="26">
        <v>161.11000000000001</v>
      </c>
      <c r="L510" s="28" t="str">
        <f>VLOOKUP(E510,[1]Sheet1!$E$16:$X$1054,20,0)</f>
        <v>"открытые запросы-предложения"</v>
      </c>
    </row>
    <row r="511" spans="1:12" s="2" customFormat="1" ht="21.95" customHeight="1" x14ac:dyDescent="0.2">
      <c r="A511" s="22"/>
      <c r="B511" s="23"/>
      <c r="C511" s="24"/>
      <c r="D511" s="24"/>
      <c r="E511" s="25" t="s">
        <v>61</v>
      </c>
      <c r="F511" s="11" t="s">
        <v>21</v>
      </c>
      <c r="G511" s="27">
        <v>3.5</v>
      </c>
      <c r="H511" s="11"/>
      <c r="I511" s="26">
        <v>17.93</v>
      </c>
      <c r="J511" s="26">
        <v>21.43</v>
      </c>
      <c r="K511" s="26">
        <v>21.43</v>
      </c>
      <c r="L511" s="28" t="str">
        <f>VLOOKUP(E511,[1]Sheet1!$E$16:$X$1054,20,0)</f>
        <v>"открытые запросы-предложения"</v>
      </c>
    </row>
    <row r="512" spans="1:12" s="2" customFormat="1" ht="21.95" customHeight="1" x14ac:dyDescent="0.2">
      <c r="A512" s="22"/>
      <c r="B512" s="23"/>
      <c r="C512" s="24"/>
      <c r="D512" s="24"/>
      <c r="E512" s="25" t="s">
        <v>41</v>
      </c>
      <c r="F512" s="11" t="s">
        <v>21</v>
      </c>
      <c r="G512" s="18">
        <v>7</v>
      </c>
      <c r="H512" s="26">
        <v>6.56</v>
      </c>
      <c r="I512" s="18">
        <v>7</v>
      </c>
      <c r="J512" s="26">
        <v>20.56</v>
      </c>
      <c r="K512" s="26">
        <v>20.56</v>
      </c>
      <c r="L512" s="28" t="str">
        <f>VLOOKUP(E512,[1]Sheet1!$E$16:$X$1054,20,0)</f>
        <v>"открытые запросы-предложения"</v>
      </c>
    </row>
    <row r="513" spans="1:12" s="2" customFormat="1" ht="21.95" customHeight="1" x14ac:dyDescent="0.2">
      <c r="A513" s="22"/>
      <c r="B513" s="23"/>
      <c r="C513" s="24"/>
      <c r="D513" s="24"/>
      <c r="E513" s="25" t="s">
        <v>42</v>
      </c>
      <c r="F513" s="11" t="s">
        <v>21</v>
      </c>
      <c r="G513" s="26">
        <v>6.26</v>
      </c>
      <c r="H513" s="26">
        <v>5.86</v>
      </c>
      <c r="I513" s="26">
        <v>6.17</v>
      </c>
      <c r="J513" s="26">
        <v>18.29</v>
      </c>
      <c r="K513" s="26">
        <v>18.29</v>
      </c>
      <c r="L513" s="28" t="str">
        <f>VLOOKUP(E513,[1]Sheet1!$E$16:$X$1054,20,0)</f>
        <v>"открытые запросы-предложения"</v>
      </c>
    </row>
    <row r="514" spans="1:12" s="2" customFormat="1" ht="21.95" customHeight="1" x14ac:dyDescent="0.2">
      <c r="A514" s="22"/>
      <c r="B514" s="23"/>
      <c r="C514" s="24"/>
      <c r="D514" s="24"/>
      <c r="E514" s="25" t="s">
        <v>43</v>
      </c>
      <c r="F514" s="11" t="s">
        <v>21</v>
      </c>
      <c r="G514" s="26">
        <v>75.33</v>
      </c>
      <c r="H514" s="26">
        <v>67.44</v>
      </c>
      <c r="I514" s="26">
        <v>46.18</v>
      </c>
      <c r="J514" s="26">
        <v>188.95</v>
      </c>
      <c r="K514" s="26">
        <v>188.95</v>
      </c>
      <c r="L514" s="28" t="str">
        <f>VLOOKUP(E514,[1]Sheet1!$E$16:$X$1054,20,0)</f>
        <v>"прямые закупки"</v>
      </c>
    </row>
    <row r="515" spans="1:12" s="2" customFormat="1" ht="21.95" customHeight="1" x14ac:dyDescent="0.2">
      <c r="A515" s="22"/>
      <c r="B515" s="23"/>
      <c r="C515" s="24"/>
      <c r="D515" s="24"/>
      <c r="E515" s="25" t="s">
        <v>44</v>
      </c>
      <c r="F515" s="11" t="s">
        <v>21</v>
      </c>
      <c r="G515" s="26">
        <v>46.95</v>
      </c>
      <c r="H515" s="26">
        <v>46.63</v>
      </c>
      <c r="I515" s="26">
        <v>46.96</v>
      </c>
      <c r="J515" s="26">
        <v>140.54</v>
      </c>
      <c r="K515" s="26">
        <v>140.54</v>
      </c>
      <c r="L515" s="28" t="str">
        <f>VLOOKUP(E515,[1]Sheet1!$E$16:$X$1054,20,0)</f>
        <v>"прямые закупки"</v>
      </c>
    </row>
    <row r="516" spans="1:12" s="2" customFormat="1" ht="21.95" customHeight="1" x14ac:dyDescent="0.2">
      <c r="A516" s="22"/>
      <c r="B516" s="23"/>
      <c r="C516" s="24"/>
      <c r="D516" s="24"/>
      <c r="E516" s="25" t="s">
        <v>45</v>
      </c>
      <c r="F516" s="11" t="s">
        <v>21</v>
      </c>
      <c r="G516" s="26">
        <v>0.86</v>
      </c>
      <c r="H516" s="26">
        <v>5.52</v>
      </c>
      <c r="I516" s="26">
        <v>4.51</v>
      </c>
      <c r="J516" s="26">
        <v>10.89</v>
      </c>
      <c r="K516" s="26">
        <v>10.89</v>
      </c>
      <c r="L516" s="28" t="str">
        <f>VLOOKUP(E516,[1]Sheet1!$E$16:$X$1054,20,0)</f>
        <v>"открытые запросы-предложения"</v>
      </c>
    </row>
    <row r="517" spans="1:12" s="2" customFormat="1" ht="21.95" customHeight="1" x14ac:dyDescent="0.2">
      <c r="A517" s="22"/>
      <c r="B517" s="23"/>
      <c r="C517" s="24"/>
      <c r="D517" s="24"/>
      <c r="E517" s="25" t="s">
        <v>46</v>
      </c>
      <c r="F517" s="11" t="s">
        <v>21</v>
      </c>
      <c r="G517" s="26">
        <v>21.19</v>
      </c>
      <c r="H517" s="26">
        <v>12.64</v>
      </c>
      <c r="I517" s="26">
        <v>12.64</v>
      </c>
      <c r="J517" s="26">
        <v>46.47</v>
      </c>
      <c r="K517" s="26">
        <v>46.47</v>
      </c>
      <c r="L517" s="28" t="str">
        <f>VLOOKUP(E517,[1]Sheet1!$E$16:$X$1054,20,0)</f>
        <v>"открытые запросы-предложения"</v>
      </c>
    </row>
    <row r="518" spans="1:12" s="2" customFormat="1" ht="21.95" customHeight="1" x14ac:dyDescent="0.2">
      <c r="A518" s="22"/>
      <c r="B518" s="23"/>
      <c r="C518" s="24"/>
      <c r="D518" s="24"/>
      <c r="E518" s="25" t="s">
        <v>47</v>
      </c>
      <c r="F518" s="11" t="s">
        <v>21</v>
      </c>
      <c r="G518" s="26">
        <v>8.09</v>
      </c>
      <c r="H518" s="26">
        <v>8.19</v>
      </c>
      <c r="I518" s="26">
        <v>7.97</v>
      </c>
      <c r="J518" s="26">
        <v>24.25</v>
      </c>
      <c r="K518" s="26">
        <v>24.25</v>
      </c>
      <c r="L518" s="28" t="str">
        <f>VLOOKUP(E518,[1]Sheet1!$E$16:$X$1054,20,0)</f>
        <v>"открытые запросы-предложения"</v>
      </c>
    </row>
    <row r="519" spans="1:12" s="2" customFormat="1" ht="21.95" customHeight="1" x14ac:dyDescent="0.2">
      <c r="A519" s="22"/>
      <c r="B519" s="23"/>
      <c r="C519" s="24"/>
      <c r="D519" s="24"/>
      <c r="E519" s="25" t="s">
        <v>48</v>
      </c>
      <c r="F519" s="11" t="s">
        <v>21</v>
      </c>
      <c r="G519" s="26">
        <v>11.32</v>
      </c>
      <c r="H519" s="26">
        <v>11.35</v>
      </c>
      <c r="I519" s="26">
        <v>11.17</v>
      </c>
      <c r="J519" s="26">
        <v>33.840000000000003</v>
      </c>
      <c r="K519" s="26">
        <v>33.840000000000003</v>
      </c>
      <c r="L519" s="28" t="str">
        <f>VLOOKUP(E519,[1]Sheet1!$E$16:$X$1054,20,0)</f>
        <v>"открытые запросы-предложения"</v>
      </c>
    </row>
    <row r="520" spans="1:12" s="2" customFormat="1" ht="21.95" customHeight="1" x14ac:dyDescent="0.2">
      <c r="A520" s="22"/>
      <c r="B520" s="23"/>
      <c r="C520" s="24"/>
      <c r="D520" s="24"/>
      <c r="E520" s="25" t="s">
        <v>49</v>
      </c>
      <c r="F520" s="11" t="s">
        <v>21</v>
      </c>
      <c r="G520" s="26">
        <v>3.22</v>
      </c>
      <c r="H520" s="26">
        <v>4.3099999999999996</v>
      </c>
      <c r="I520" s="26">
        <v>4.1100000000000003</v>
      </c>
      <c r="J520" s="26">
        <v>11.64</v>
      </c>
      <c r="K520" s="26">
        <v>11.64</v>
      </c>
      <c r="L520" s="28" t="str">
        <f>VLOOKUP(E520,[1]Sheet1!$E$16:$X$1054,20,0)</f>
        <v>"открытые запросы-предложения"</v>
      </c>
    </row>
    <row r="521" spans="1:12" s="2" customFormat="1" ht="21.95" customHeight="1" x14ac:dyDescent="0.2">
      <c r="A521" s="22"/>
      <c r="B521" s="23"/>
      <c r="C521" s="24"/>
      <c r="D521" s="24"/>
      <c r="E521" s="25" t="s">
        <v>50</v>
      </c>
      <c r="F521" s="11" t="s">
        <v>21</v>
      </c>
      <c r="G521" s="26">
        <v>1.98</v>
      </c>
      <c r="H521" s="26">
        <v>2.4500000000000002</v>
      </c>
      <c r="I521" s="26">
        <v>2.2599999999999998</v>
      </c>
      <c r="J521" s="26">
        <v>6.69</v>
      </c>
      <c r="K521" s="26">
        <v>6.69</v>
      </c>
      <c r="L521" s="28" t="str">
        <f>VLOOKUP(E521,[1]Sheet1!$E$16:$X$1054,20,0)</f>
        <v>"открытые запросы-предложения"</v>
      </c>
    </row>
    <row r="522" spans="1:12" s="2" customFormat="1" ht="21.95" customHeight="1" x14ac:dyDescent="0.2">
      <c r="A522" s="22"/>
      <c r="B522" s="23"/>
      <c r="C522" s="24"/>
      <c r="D522" s="24"/>
      <c r="E522" s="25" t="s">
        <v>51</v>
      </c>
      <c r="F522" s="11" t="s">
        <v>21</v>
      </c>
      <c r="G522" s="26">
        <v>3.13</v>
      </c>
      <c r="H522" s="27">
        <v>2.2000000000000002</v>
      </c>
      <c r="I522" s="26">
        <v>1.63</v>
      </c>
      <c r="J522" s="26">
        <v>6.96</v>
      </c>
      <c r="K522" s="26">
        <v>6.96</v>
      </c>
      <c r="L522" s="28" t="str">
        <f>VLOOKUP(E522,[1]Sheet1!$E$16:$X$1054,20,0)</f>
        <v>"открытые запросы-предложения"</v>
      </c>
    </row>
    <row r="523" spans="1:12" s="2" customFormat="1" ht="21.95" customHeight="1" x14ac:dyDescent="0.2">
      <c r="A523" s="22"/>
      <c r="B523" s="23"/>
      <c r="C523" s="24"/>
      <c r="D523" s="24"/>
      <c r="E523" s="25" t="s">
        <v>52</v>
      </c>
      <c r="F523" s="11" t="s">
        <v>21</v>
      </c>
      <c r="G523" s="26">
        <v>65.67</v>
      </c>
      <c r="H523" s="26">
        <v>65.540000000000006</v>
      </c>
      <c r="I523" s="26">
        <v>60.67</v>
      </c>
      <c r="J523" s="26">
        <v>191.88</v>
      </c>
      <c r="K523" s="26">
        <v>191.88</v>
      </c>
      <c r="L523" s="28" t="str">
        <f>VLOOKUP(E523,[1]Sheet1!$E$16:$X$1054,20,0)</f>
        <v>"открытые запросы-предложения"</v>
      </c>
    </row>
    <row r="524" spans="1:12" s="2" customFormat="1" ht="21.95" customHeight="1" x14ac:dyDescent="0.2">
      <c r="A524" s="22"/>
      <c r="B524" s="23"/>
      <c r="C524" s="24"/>
      <c r="D524" s="24"/>
      <c r="E524" s="25" t="s">
        <v>53</v>
      </c>
      <c r="F524" s="11" t="s">
        <v>21</v>
      </c>
      <c r="G524" s="26">
        <v>1.65</v>
      </c>
      <c r="H524" s="26">
        <v>1.69</v>
      </c>
      <c r="I524" s="26">
        <v>1.76</v>
      </c>
      <c r="J524" s="27">
        <v>5.0999999999999996</v>
      </c>
      <c r="K524" s="27">
        <v>5.0999999999999996</v>
      </c>
      <c r="L524" s="28" t="str">
        <f>VLOOKUP(E524,[1]Sheet1!$E$16:$X$1054,20,0)</f>
        <v>"открытые запросы-предложения"</v>
      </c>
    </row>
    <row r="525" spans="1:12" s="2" customFormat="1" ht="21.95" customHeight="1" x14ac:dyDescent="0.2">
      <c r="A525" s="22"/>
      <c r="B525" s="23"/>
      <c r="C525" s="24"/>
      <c r="D525" s="24"/>
      <c r="E525" s="25" t="s">
        <v>54</v>
      </c>
      <c r="F525" s="11" t="s">
        <v>21</v>
      </c>
      <c r="G525" s="26">
        <v>76.61</v>
      </c>
      <c r="H525" s="26">
        <v>81.73</v>
      </c>
      <c r="I525" s="26">
        <v>82.77</v>
      </c>
      <c r="J525" s="26">
        <v>241.11</v>
      </c>
      <c r="K525" s="26">
        <v>241.11</v>
      </c>
      <c r="L525" s="28" t="str">
        <f>VLOOKUP(E525,[1]Sheet1!$E$16:$X$1054,20,0)</f>
        <v>"открытые запросы-предложения"</v>
      </c>
    </row>
    <row r="526" spans="1:12" s="2" customFormat="1" ht="21.95" customHeight="1" x14ac:dyDescent="0.2">
      <c r="A526" s="22"/>
      <c r="B526" s="23"/>
      <c r="C526" s="24"/>
      <c r="D526" s="24"/>
      <c r="E526" s="25" t="s">
        <v>55</v>
      </c>
      <c r="F526" s="11" t="s">
        <v>21</v>
      </c>
      <c r="G526" s="26">
        <v>5.26</v>
      </c>
      <c r="H526" s="26">
        <v>6.92</v>
      </c>
      <c r="I526" s="26">
        <v>6.64</v>
      </c>
      <c r="J526" s="26">
        <v>18.82</v>
      </c>
      <c r="K526" s="26">
        <v>18.82</v>
      </c>
      <c r="L526" s="28" t="str">
        <f>VLOOKUP(E526,[1]Sheet1!$E$16:$X$1054,20,0)</f>
        <v>"открытые запросы-предложения"</v>
      </c>
    </row>
    <row r="527" spans="1:12" s="2" customFormat="1" ht="21.95" customHeight="1" x14ac:dyDescent="0.2">
      <c r="A527" s="22"/>
      <c r="B527" s="23"/>
      <c r="C527" s="24"/>
      <c r="D527" s="24"/>
      <c r="E527" s="25" t="s">
        <v>56</v>
      </c>
      <c r="F527" s="11" t="s">
        <v>21</v>
      </c>
      <c r="G527" s="26">
        <v>1.29</v>
      </c>
      <c r="H527" s="11"/>
      <c r="I527" s="11"/>
      <c r="J527" s="26">
        <v>1.29</v>
      </c>
      <c r="K527" s="26">
        <v>1.29</v>
      </c>
      <c r="L527" s="28" t="str">
        <f>VLOOKUP(E527,[1]Sheet1!$E$16:$X$1054,20,0)</f>
        <v>"открытые запросы-предложения"</v>
      </c>
    </row>
    <row r="528" spans="1:12" s="2" customFormat="1" ht="21.95" customHeight="1" x14ac:dyDescent="0.2">
      <c r="A528" s="22"/>
      <c r="B528" s="23"/>
      <c r="C528" s="24"/>
      <c r="D528" s="24"/>
      <c r="E528" s="25" t="s">
        <v>280</v>
      </c>
      <c r="F528" s="11" t="s">
        <v>21</v>
      </c>
      <c r="G528" s="26">
        <v>6.01</v>
      </c>
      <c r="H528" s="26">
        <v>9.86</v>
      </c>
      <c r="I528" s="26">
        <v>8.7799999999999994</v>
      </c>
      <c r="J528" s="26">
        <v>24.65</v>
      </c>
      <c r="K528" s="26">
        <v>24.65</v>
      </c>
      <c r="L528" s="28" t="s">
        <v>291</v>
      </c>
    </row>
    <row r="529" spans="1:12" s="2" customFormat="1" ht="21.95" customHeight="1" x14ac:dyDescent="0.2">
      <c r="A529" s="22"/>
      <c r="B529" s="23"/>
      <c r="C529" s="24"/>
      <c r="D529" s="24"/>
      <c r="E529" s="25" t="s">
        <v>57</v>
      </c>
      <c r="F529" s="11" t="s">
        <v>21</v>
      </c>
      <c r="G529" s="26">
        <v>0.24</v>
      </c>
      <c r="H529" s="26">
        <v>0.08</v>
      </c>
      <c r="I529" s="26">
        <v>7.0000000000000007E-2</v>
      </c>
      <c r="J529" s="26">
        <v>0.39</v>
      </c>
      <c r="K529" s="26">
        <v>0.39</v>
      </c>
      <c r="L529" s="28" t="str">
        <f>VLOOKUP(E529,[1]Sheet1!$E$16:$X$1054,20,0)</f>
        <v>"открытые запросы-предложения"</v>
      </c>
    </row>
    <row r="530" spans="1:12" s="2" customFormat="1" ht="21.95" customHeight="1" x14ac:dyDescent="0.2">
      <c r="A530" s="22"/>
      <c r="B530" s="23"/>
      <c r="C530" s="24"/>
      <c r="D530" s="24"/>
      <c r="E530" s="25" t="s">
        <v>284</v>
      </c>
      <c r="F530" s="11" t="s">
        <v>21</v>
      </c>
      <c r="G530" s="11"/>
      <c r="H530" s="26">
        <v>27.17</v>
      </c>
      <c r="I530" s="27">
        <v>14.3</v>
      </c>
      <c r="J530" s="26">
        <v>41.47</v>
      </c>
      <c r="K530" s="26">
        <v>41.47</v>
      </c>
      <c r="L530" s="28" t="s">
        <v>291</v>
      </c>
    </row>
    <row r="531" spans="1:12" s="2" customFormat="1" ht="21.95" customHeight="1" x14ac:dyDescent="0.2">
      <c r="A531" s="22"/>
      <c r="B531" s="23"/>
      <c r="C531" s="24"/>
      <c r="D531" s="24"/>
      <c r="E531" s="25" t="s">
        <v>60</v>
      </c>
      <c r="F531" s="11" t="s">
        <v>21</v>
      </c>
      <c r="G531" s="11"/>
      <c r="H531" s="11"/>
      <c r="I531" s="26">
        <v>59.09</v>
      </c>
      <c r="J531" s="26">
        <v>59.09</v>
      </c>
      <c r="K531" s="26">
        <v>59.09</v>
      </c>
      <c r="L531" s="28" t="str">
        <f>VLOOKUP(E531,[1]Sheet1!$E$16:$X$1054,20,0)</f>
        <v>"открытые запросы-предложения"</v>
      </c>
    </row>
    <row r="532" spans="1:12" s="2" customFormat="1" ht="21.95" customHeight="1" x14ac:dyDescent="0.2">
      <c r="A532" s="22"/>
      <c r="B532" s="23"/>
      <c r="C532" s="24"/>
      <c r="D532" s="24"/>
      <c r="E532" s="25" t="s">
        <v>285</v>
      </c>
      <c r="F532" s="11" t="s">
        <v>21</v>
      </c>
      <c r="G532" s="11"/>
      <c r="H532" s="11"/>
      <c r="I532" s="26">
        <v>4.82</v>
      </c>
      <c r="J532" s="26">
        <v>4.82</v>
      </c>
      <c r="K532" s="26">
        <v>4.82</v>
      </c>
      <c r="L532" s="28" t="s">
        <v>291</v>
      </c>
    </row>
    <row r="533" spans="1:12" s="2" customFormat="1" ht="21.95" customHeight="1" x14ac:dyDescent="0.2">
      <c r="A533" s="22"/>
      <c r="B533" s="23"/>
      <c r="C533" s="24"/>
      <c r="D533" s="24"/>
      <c r="E533" s="25" t="s">
        <v>281</v>
      </c>
      <c r="F533" s="11" t="s">
        <v>21</v>
      </c>
      <c r="G533" s="11"/>
      <c r="H533" s="11"/>
      <c r="I533" s="26">
        <v>1.75</v>
      </c>
      <c r="J533" s="26">
        <v>1.75</v>
      </c>
      <c r="K533" s="26">
        <v>1.75</v>
      </c>
      <c r="L533" s="28" t="s">
        <v>291</v>
      </c>
    </row>
    <row r="534" spans="1:12" s="2" customFormat="1" ht="21.95" customHeight="1" x14ac:dyDescent="0.2">
      <c r="A534" s="22"/>
      <c r="B534" s="23"/>
      <c r="C534" s="24"/>
      <c r="D534" s="24"/>
      <c r="E534" s="25" t="s">
        <v>78</v>
      </c>
      <c r="F534" s="11" t="s">
        <v>21</v>
      </c>
      <c r="G534" s="11"/>
      <c r="H534" s="11"/>
      <c r="I534" s="26">
        <v>7.29</v>
      </c>
      <c r="J534" s="26">
        <v>7.29</v>
      </c>
      <c r="K534" s="26">
        <v>7.29</v>
      </c>
      <c r="L534" s="28" t="str">
        <f>VLOOKUP(E534,[1]Sheet1!$E$16:$X$1054,20,0)</f>
        <v>"открытые запросы-предложения"</v>
      </c>
    </row>
    <row r="535" spans="1:12" s="2" customFormat="1" ht="21.95" customHeight="1" x14ac:dyDescent="0.2">
      <c r="A535" s="22"/>
      <c r="B535" s="23"/>
      <c r="C535" s="24"/>
      <c r="D535" s="24"/>
      <c r="E535" s="25" t="s">
        <v>77</v>
      </c>
      <c r="F535" s="11" t="s">
        <v>21</v>
      </c>
      <c r="G535" s="11"/>
      <c r="H535" s="11"/>
      <c r="I535" s="26">
        <v>0.01</v>
      </c>
      <c r="J535" s="26">
        <v>0.01</v>
      </c>
      <c r="K535" s="26">
        <v>0.01</v>
      </c>
      <c r="L535" s="28" t="str">
        <f>VLOOKUP(E535,[1]Sheet1!$E$16:$X$1054,20,0)</f>
        <v>"открытые запросы-предложения"</v>
      </c>
    </row>
    <row r="536" spans="1:12" s="2" customFormat="1" ht="21.95" customHeight="1" x14ac:dyDescent="0.2">
      <c r="A536" s="22"/>
      <c r="B536" s="23"/>
      <c r="C536" s="24"/>
      <c r="D536" s="24"/>
      <c r="E536" s="25" t="s">
        <v>294</v>
      </c>
      <c r="F536" s="11" t="s">
        <v>21</v>
      </c>
      <c r="G536" s="11"/>
      <c r="H536" s="11"/>
      <c r="I536" s="26">
        <v>9.4499999999999993</v>
      </c>
      <c r="J536" s="26">
        <v>9.4499999999999993</v>
      </c>
      <c r="K536" s="26">
        <v>9.4499999999999993</v>
      </c>
      <c r="L536" s="28" t="s">
        <v>291</v>
      </c>
    </row>
    <row r="537" spans="1:12" s="2" customFormat="1" ht="15" customHeight="1" x14ac:dyDescent="0.2">
      <c r="A537" s="29"/>
      <c r="B537" s="30"/>
      <c r="C537" s="30"/>
      <c r="D537" s="30"/>
      <c r="E537" s="30"/>
      <c r="F537" s="30" t="s">
        <v>62</v>
      </c>
      <c r="G537" s="34">
        <v>2287.41</v>
      </c>
      <c r="H537" s="34">
        <v>2326.8200000000002</v>
      </c>
      <c r="I537" s="34">
        <v>2463.92</v>
      </c>
      <c r="J537" s="34">
        <v>7078.15</v>
      </c>
      <c r="K537" s="34">
        <v>7078.15</v>
      </c>
      <c r="L537" s="28"/>
    </row>
    <row r="538" spans="1:12" s="19" customFormat="1" ht="18.95" customHeight="1" x14ac:dyDescent="0.25">
      <c r="A538" s="20"/>
      <c r="B538" s="20" t="s">
        <v>141</v>
      </c>
      <c r="C538" s="21"/>
      <c r="D538" s="21"/>
      <c r="E538" s="20"/>
      <c r="F538" s="20"/>
      <c r="L538" s="28"/>
    </row>
    <row r="539" spans="1:12" s="2" customFormat="1" ht="21.95" customHeight="1" x14ac:dyDescent="0.2">
      <c r="A539" s="22"/>
      <c r="B539" s="23" t="s">
        <v>142</v>
      </c>
      <c r="C539" s="24" t="s">
        <v>143</v>
      </c>
      <c r="D539" s="24" t="s">
        <v>144</v>
      </c>
      <c r="E539" s="25" t="s">
        <v>274</v>
      </c>
      <c r="F539" s="11" t="s">
        <v>21</v>
      </c>
      <c r="G539" s="26">
        <v>18.75</v>
      </c>
      <c r="H539" s="26">
        <v>58.55</v>
      </c>
      <c r="I539" s="26">
        <v>96.92</v>
      </c>
      <c r="J539" s="26">
        <v>174.22</v>
      </c>
      <c r="K539" s="26">
        <v>174.22</v>
      </c>
      <c r="L539" s="37" t="s">
        <v>291</v>
      </c>
    </row>
    <row r="540" spans="1:12" s="2" customFormat="1" ht="21.95" customHeight="1" x14ac:dyDescent="0.2">
      <c r="A540" s="22"/>
      <c r="B540" s="23"/>
      <c r="C540" s="24" t="s">
        <v>145</v>
      </c>
      <c r="D540" s="24" t="s">
        <v>144</v>
      </c>
      <c r="E540" s="25" t="s">
        <v>288</v>
      </c>
      <c r="F540" s="11" t="s">
        <v>21</v>
      </c>
      <c r="G540" s="26">
        <v>8.86</v>
      </c>
      <c r="H540" s="26">
        <v>7.73</v>
      </c>
      <c r="I540" s="26">
        <v>8.2200000000000006</v>
      </c>
      <c r="J540" s="26">
        <v>24.81</v>
      </c>
      <c r="K540" s="26">
        <v>24.81</v>
      </c>
      <c r="L540" s="28" t="str">
        <f>VLOOKUP(E540,[1]Sheet1!$E$16:$X$1054,20,0)</f>
        <v>"открытые запросы-предложения"</v>
      </c>
    </row>
    <row r="541" spans="1:12" s="2" customFormat="1" ht="21.95" customHeight="1" x14ac:dyDescent="0.2">
      <c r="A541" s="22"/>
      <c r="B541" s="23" t="s">
        <v>146</v>
      </c>
      <c r="C541" s="24" t="s">
        <v>147</v>
      </c>
      <c r="D541" s="24" t="s">
        <v>148</v>
      </c>
      <c r="E541" s="25" t="s">
        <v>290</v>
      </c>
      <c r="F541" s="11" t="s">
        <v>21</v>
      </c>
      <c r="G541" s="33">
        <v>1169.76</v>
      </c>
      <c r="H541" s="33">
        <v>1160.3900000000001</v>
      </c>
      <c r="I541" s="33">
        <v>1165.1099999999999</v>
      </c>
      <c r="J541" s="33">
        <v>3495.26</v>
      </c>
      <c r="K541" s="33">
        <v>3495.26</v>
      </c>
      <c r="L541" s="28" t="s">
        <v>289</v>
      </c>
    </row>
    <row r="542" spans="1:12" s="2" customFormat="1" ht="21.95" customHeight="1" x14ac:dyDescent="0.2">
      <c r="A542" s="22"/>
      <c r="B542" s="23"/>
      <c r="C542" s="24" t="s">
        <v>145</v>
      </c>
      <c r="D542" s="24" t="s">
        <v>149</v>
      </c>
      <c r="E542" s="25" t="s">
        <v>91</v>
      </c>
      <c r="F542" s="11" t="s">
        <v>21</v>
      </c>
      <c r="G542" s="33">
        <v>1094.9100000000001</v>
      </c>
      <c r="H542" s="33">
        <v>1094.9100000000001</v>
      </c>
      <c r="I542" s="33">
        <v>1094.9100000000001</v>
      </c>
      <c r="J542" s="33">
        <v>3284.73</v>
      </c>
      <c r="K542" s="33">
        <v>3284.73</v>
      </c>
      <c r="L542" s="28" t="str">
        <f>VLOOKUP(E542,[1]Sheet1!$E$16:$X$1054,20,0)</f>
        <v>"прямые закупки"</v>
      </c>
    </row>
    <row r="543" spans="1:12" s="2" customFormat="1" ht="21.95" customHeight="1" x14ac:dyDescent="0.2">
      <c r="A543" s="22"/>
      <c r="B543" s="23"/>
      <c r="C543" s="24" t="s">
        <v>150</v>
      </c>
      <c r="D543" s="24" t="s">
        <v>151</v>
      </c>
      <c r="E543" s="25" t="s">
        <v>22</v>
      </c>
      <c r="F543" s="11" t="s">
        <v>21</v>
      </c>
      <c r="G543" s="26">
        <v>5.16</v>
      </c>
      <c r="H543" s="26">
        <v>25.66</v>
      </c>
      <c r="I543" s="26">
        <v>25.66</v>
      </c>
      <c r="J543" s="26">
        <v>56.48</v>
      </c>
      <c r="K543" s="26">
        <v>56.48</v>
      </c>
      <c r="L543" s="28" t="str">
        <f>VLOOKUP(E543,[1]Sheet1!$E$16:$X$1054,20,0)</f>
        <v>"прямые закупки"</v>
      </c>
    </row>
    <row r="544" spans="1:12" s="2" customFormat="1" ht="21.95" customHeight="1" x14ac:dyDescent="0.2">
      <c r="A544" s="22"/>
      <c r="B544" s="23"/>
      <c r="C544" s="24" t="s">
        <v>152</v>
      </c>
      <c r="D544" s="24" t="s">
        <v>153</v>
      </c>
      <c r="E544" s="25" t="s">
        <v>23</v>
      </c>
      <c r="F544" s="11" t="s">
        <v>21</v>
      </c>
      <c r="G544" s="26">
        <v>907.71</v>
      </c>
      <c r="H544" s="26">
        <v>878.23</v>
      </c>
      <c r="I544" s="26">
        <v>872.41</v>
      </c>
      <c r="J544" s="33">
        <v>2658.35</v>
      </c>
      <c r="K544" s="33">
        <v>2658.35</v>
      </c>
      <c r="L544" s="28" t="str">
        <f>VLOOKUP(E544,[1]Sheet1!$E$16:$X$1054,20,0)</f>
        <v>"открытые запросы-предложения"</v>
      </c>
    </row>
    <row r="545" spans="1:12" s="2" customFormat="1" ht="21.95" customHeight="1" x14ac:dyDescent="0.2">
      <c r="A545" s="22"/>
      <c r="B545" s="23"/>
      <c r="C545" s="24" t="s">
        <v>145</v>
      </c>
      <c r="D545" s="24" t="s">
        <v>154</v>
      </c>
      <c r="E545" s="25" t="s">
        <v>24</v>
      </c>
      <c r="F545" s="11" t="s">
        <v>21</v>
      </c>
      <c r="G545" s="26">
        <v>9.58</v>
      </c>
      <c r="H545" s="26">
        <v>8.7899999999999991</v>
      </c>
      <c r="I545" s="26">
        <v>8.86</v>
      </c>
      <c r="J545" s="26">
        <v>27.23</v>
      </c>
      <c r="K545" s="26">
        <v>27.23</v>
      </c>
      <c r="L545" s="28" t="str">
        <f>VLOOKUP(E545,[1]Sheet1!$E$16:$X$1054,20,0)</f>
        <v>"открытые запросы-предложения"</v>
      </c>
    </row>
    <row r="546" spans="1:12" s="2" customFormat="1" ht="21.95" customHeight="1" x14ac:dyDescent="0.2">
      <c r="A546" s="22"/>
      <c r="B546" s="23"/>
      <c r="C546" s="24" t="s">
        <v>155</v>
      </c>
      <c r="D546" s="24" t="s">
        <v>156</v>
      </c>
      <c r="E546" s="25" t="s">
        <v>25</v>
      </c>
      <c r="F546" s="11" t="s">
        <v>21</v>
      </c>
      <c r="G546" s="27">
        <v>0.5</v>
      </c>
      <c r="H546" s="26">
        <v>0.35</v>
      </c>
      <c r="I546" s="26">
        <v>0.27</v>
      </c>
      <c r="J546" s="26">
        <v>1.1200000000000001</v>
      </c>
      <c r="K546" s="26">
        <v>1.1200000000000001</v>
      </c>
      <c r="L546" s="28" t="str">
        <f>VLOOKUP(E546,[1]Sheet1!$E$16:$X$1054,20,0)</f>
        <v>"прямые закупки"</v>
      </c>
    </row>
    <row r="547" spans="1:12" s="2" customFormat="1" ht="21.95" customHeight="1" x14ac:dyDescent="0.2">
      <c r="A547" s="22"/>
      <c r="B547" s="23"/>
      <c r="C547" s="24" t="s">
        <v>157</v>
      </c>
      <c r="D547" s="24" t="s">
        <v>158</v>
      </c>
      <c r="E547" s="25" t="s">
        <v>26</v>
      </c>
      <c r="F547" s="11" t="s">
        <v>21</v>
      </c>
      <c r="G547" s="26">
        <v>0.25</v>
      </c>
      <c r="H547" s="26">
        <v>0.83</v>
      </c>
      <c r="I547" s="26">
        <v>0.45</v>
      </c>
      <c r="J547" s="26">
        <v>1.53</v>
      </c>
      <c r="K547" s="26">
        <v>1.53</v>
      </c>
      <c r="L547" s="28" t="str">
        <f>VLOOKUP(E547,[1]Sheet1!$E$16:$X$1054,20,0)</f>
        <v>"открытые запросы-предложения"</v>
      </c>
    </row>
    <row r="548" spans="1:12" s="2" customFormat="1" ht="21.95" customHeight="1" x14ac:dyDescent="0.2">
      <c r="A548" s="22"/>
      <c r="B548" s="23"/>
      <c r="C548" s="24" t="s">
        <v>159</v>
      </c>
      <c r="D548" s="24" t="s">
        <v>160</v>
      </c>
      <c r="E548" s="25" t="s">
        <v>27</v>
      </c>
      <c r="F548" s="11" t="s">
        <v>21</v>
      </c>
      <c r="G548" s="26">
        <v>133.15</v>
      </c>
      <c r="H548" s="26">
        <v>154.13</v>
      </c>
      <c r="I548" s="26">
        <v>179.05</v>
      </c>
      <c r="J548" s="26">
        <v>466.33</v>
      </c>
      <c r="K548" s="26">
        <v>466.33</v>
      </c>
      <c r="L548" s="28" t="str">
        <f>VLOOKUP(E548,[1]Sheet1!$E$16:$X$1054,20,0)</f>
        <v>"открытые запросы-предложения"</v>
      </c>
    </row>
    <row r="549" spans="1:12" s="2" customFormat="1" ht="21.95" customHeight="1" x14ac:dyDescent="0.2">
      <c r="A549" s="22"/>
      <c r="B549" s="23"/>
      <c r="C549" s="24" t="s">
        <v>143</v>
      </c>
      <c r="D549" s="24" t="s">
        <v>161</v>
      </c>
      <c r="E549" s="25" t="s">
        <v>275</v>
      </c>
      <c r="F549" s="11" t="s">
        <v>21</v>
      </c>
      <c r="G549" s="26">
        <v>0.21</v>
      </c>
      <c r="H549" s="26">
        <v>0.62</v>
      </c>
      <c r="I549" s="26">
        <v>5.13</v>
      </c>
      <c r="J549" s="26">
        <v>5.96</v>
      </c>
      <c r="K549" s="26">
        <v>5.96</v>
      </c>
      <c r="L549" s="28" t="s">
        <v>291</v>
      </c>
    </row>
    <row r="550" spans="1:12" s="2" customFormat="1" ht="21.95" customHeight="1" x14ac:dyDescent="0.2">
      <c r="A550" s="22"/>
      <c r="B550" s="23" t="s">
        <v>162</v>
      </c>
      <c r="C550" s="24" t="s">
        <v>163</v>
      </c>
      <c r="D550" s="24" t="s">
        <v>164</v>
      </c>
      <c r="E550" s="25" t="s">
        <v>28</v>
      </c>
      <c r="F550" s="11" t="s">
        <v>21</v>
      </c>
      <c r="G550" s="26">
        <v>12.43</v>
      </c>
      <c r="H550" s="26">
        <v>41.98</v>
      </c>
      <c r="I550" s="26">
        <v>37.89</v>
      </c>
      <c r="J550" s="27">
        <v>92.3</v>
      </c>
      <c r="K550" s="27">
        <v>92.3</v>
      </c>
      <c r="L550" s="28" t="str">
        <f>VLOOKUP(E550,[1]Sheet1!$E$16:$X$1054,20,0)</f>
        <v>"открытые запросы-предложения"</v>
      </c>
    </row>
    <row r="551" spans="1:12" s="2" customFormat="1" ht="21.95" customHeight="1" x14ac:dyDescent="0.2">
      <c r="A551" s="22"/>
      <c r="B551" s="23"/>
      <c r="C551" s="24" t="s">
        <v>163</v>
      </c>
      <c r="D551" s="24" t="s">
        <v>165</v>
      </c>
      <c r="E551" s="25" t="s">
        <v>276</v>
      </c>
      <c r="F551" s="11" t="s">
        <v>21</v>
      </c>
      <c r="G551" s="26">
        <v>2.35</v>
      </c>
      <c r="H551" s="27">
        <v>6.4</v>
      </c>
      <c r="I551" s="26">
        <v>0.23</v>
      </c>
      <c r="J551" s="26">
        <v>8.98</v>
      </c>
      <c r="K551" s="26">
        <v>8.98</v>
      </c>
      <c r="L551" s="28" t="s">
        <v>291</v>
      </c>
    </row>
    <row r="552" spans="1:12" s="2" customFormat="1" ht="21.95" customHeight="1" x14ac:dyDescent="0.2">
      <c r="A552" s="22"/>
      <c r="B552" s="23"/>
      <c r="C552" s="24" t="s">
        <v>163</v>
      </c>
      <c r="D552" s="24" t="s">
        <v>166</v>
      </c>
      <c r="E552" s="25" t="s">
        <v>277</v>
      </c>
      <c r="F552" s="11" t="s">
        <v>21</v>
      </c>
      <c r="G552" s="27">
        <v>2.9</v>
      </c>
      <c r="H552" s="11"/>
      <c r="I552" s="11"/>
      <c r="J552" s="27">
        <v>2.9</v>
      </c>
      <c r="K552" s="27">
        <v>2.9</v>
      </c>
      <c r="L552" s="28" t="s">
        <v>291</v>
      </c>
    </row>
    <row r="553" spans="1:12" s="2" customFormat="1" ht="21.95" customHeight="1" x14ac:dyDescent="0.2">
      <c r="A553" s="22"/>
      <c r="B553" s="23"/>
      <c r="C553" s="24"/>
      <c r="D553" s="24"/>
      <c r="E553" s="25" t="s">
        <v>278</v>
      </c>
      <c r="F553" s="11" t="s">
        <v>21</v>
      </c>
      <c r="G553" s="27">
        <v>4.2</v>
      </c>
      <c r="H553" s="11"/>
      <c r="I553" s="26">
        <v>8.4600000000000009</v>
      </c>
      <c r="J553" s="26">
        <v>12.66</v>
      </c>
      <c r="K553" s="26">
        <v>12.66</v>
      </c>
      <c r="L553" s="28" t="s">
        <v>291</v>
      </c>
    </row>
    <row r="554" spans="1:12" s="2" customFormat="1" ht="21.95" customHeight="1" x14ac:dyDescent="0.2">
      <c r="A554" s="22"/>
      <c r="B554" s="23"/>
      <c r="C554" s="24"/>
      <c r="D554" s="24"/>
      <c r="E554" s="25" t="s">
        <v>58</v>
      </c>
      <c r="F554" s="11" t="s">
        <v>21</v>
      </c>
      <c r="G554" s="26">
        <v>4.74</v>
      </c>
      <c r="H554" s="26">
        <v>21.57</v>
      </c>
      <c r="I554" s="26">
        <v>40.25</v>
      </c>
      <c r="J554" s="26">
        <v>66.56</v>
      </c>
      <c r="K554" s="26">
        <v>66.56</v>
      </c>
      <c r="L554" s="28" t="str">
        <f>VLOOKUP(E554,[1]Sheet1!$E$16:$X$1054,20,0)</f>
        <v>"открытые запросы-предложения"</v>
      </c>
    </row>
    <row r="555" spans="1:12" s="2" customFormat="1" ht="21.95" customHeight="1" x14ac:dyDescent="0.2">
      <c r="A555" s="22"/>
      <c r="B555" s="23"/>
      <c r="C555" s="24"/>
      <c r="D555" s="24"/>
      <c r="E555" s="25" t="s">
        <v>29</v>
      </c>
      <c r="F555" s="11" t="s">
        <v>21</v>
      </c>
      <c r="G555" s="26">
        <v>22.25</v>
      </c>
      <c r="H555" s="18">
        <v>15</v>
      </c>
      <c r="I555" s="26">
        <v>30.24</v>
      </c>
      <c r="J555" s="26">
        <v>67.489999999999995</v>
      </c>
      <c r="K555" s="26">
        <v>67.489999999999995</v>
      </c>
      <c r="L555" s="28" t="str">
        <f>VLOOKUP(E555,[1]Sheet1!$E$16:$X$1054,20,0)</f>
        <v>"открытые запросы-предложения"</v>
      </c>
    </row>
    <row r="556" spans="1:12" s="2" customFormat="1" ht="21.95" customHeight="1" x14ac:dyDescent="0.2">
      <c r="A556" s="22"/>
      <c r="B556" s="23"/>
      <c r="C556" s="24"/>
      <c r="D556" s="24"/>
      <c r="E556" s="25" t="s">
        <v>30</v>
      </c>
      <c r="F556" s="11" t="s">
        <v>21</v>
      </c>
      <c r="G556" s="26">
        <v>0.26</v>
      </c>
      <c r="H556" s="26">
        <v>0.15</v>
      </c>
      <c r="I556" s="26">
        <v>0.12</v>
      </c>
      <c r="J556" s="26">
        <v>0.53</v>
      </c>
      <c r="K556" s="26">
        <v>0.53</v>
      </c>
      <c r="L556" s="28" t="str">
        <f>VLOOKUP(E556,[1]Sheet1!$E$16:$X$1054,20,0)</f>
        <v>"открытые запросы-предложения"</v>
      </c>
    </row>
    <row r="557" spans="1:12" s="2" customFormat="1" ht="21.95" customHeight="1" x14ac:dyDescent="0.2">
      <c r="A557" s="22"/>
      <c r="B557" s="23"/>
      <c r="C557" s="24"/>
      <c r="D557" s="24"/>
      <c r="E557" s="25" t="s">
        <v>31</v>
      </c>
      <c r="F557" s="11" t="s">
        <v>21</v>
      </c>
      <c r="G557" s="26">
        <v>0.11</v>
      </c>
      <c r="H557" s="27">
        <v>0.1</v>
      </c>
      <c r="I557" s="26">
        <v>4.21</v>
      </c>
      <c r="J557" s="26">
        <v>4.42</v>
      </c>
      <c r="K557" s="26">
        <v>4.42</v>
      </c>
      <c r="L557" s="28" t="str">
        <f>VLOOKUP(E557,[1]Sheet1!$E$16:$X$1054,20,0)</f>
        <v>"открытые запросы-предложения"</v>
      </c>
    </row>
    <row r="558" spans="1:12" s="2" customFormat="1" ht="21.95" customHeight="1" x14ac:dyDescent="0.2">
      <c r="A558" s="22"/>
      <c r="B558" s="23"/>
      <c r="C558" s="24"/>
      <c r="D558" s="24"/>
      <c r="E558" s="25" t="s">
        <v>32</v>
      </c>
      <c r="F558" s="11" t="s">
        <v>21</v>
      </c>
      <c r="G558" s="26">
        <v>2.97</v>
      </c>
      <c r="H558" s="26">
        <v>2.2200000000000002</v>
      </c>
      <c r="I558" s="26">
        <v>6.68</v>
      </c>
      <c r="J558" s="26">
        <v>11.87</v>
      </c>
      <c r="K558" s="26">
        <v>11.87</v>
      </c>
      <c r="L558" s="28" t="str">
        <f>VLOOKUP(E558,[1]Sheet1!$E$16:$X$1054,20,0)</f>
        <v>"открытые запросы-предложения"</v>
      </c>
    </row>
    <row r="559" spans="1:12" s="2" customFormat="1" ht="21.95" customHeight="1" x14ac:dyDescent="0.2">
      <c r="A559" s="22"/>
      <c r="B559" s="23"/>
      <c r="C559" s="24"/>
      <c r="D559" s="24"/>
      <c r="E559" s="25" t="s">
        <v>33</v>
      </c>
      <c r="F559" s="11" t="s">
        <v>21</v>
      </c>
      <c r="G559" s="26">
        <v>3.51</v>
      </c>
      <c r="H559" s="26">
        <v>8.26</v>
      </c>
      <c r="I559" s="26">
        <v>11.32</v>
      </c>
      <c r="J559" s="26">
        <v>23.09</v>
      </c>
      <c r="K559" s="26">
        <v>23.09</v>
      </c>
      <c r="L559" s="28" t="str">
        <f>VLOOKUP(E559,[1]Sheet1!$E$16:$X$1054,20,0)</f>
        <v>"открытые запросы-предложения"</v>
      </c>
    </row>
    <row r="560" spans="1:12" s="2" customFormat="1" ht="21.95" customHeight="1" x14ac:dyDescent="0.2">
      <c r="A560" s="22"/>
      <c r="B560" s="23"/>
      <c r="C560" s="24"/>
      <c r="D560" s="24"/>
      <c r="E560" s="25" t="s">
        <v>34</v>
      </c>
      <c r="F560" s="11" t="s">
        <v>21</v>
      </c>
      <c r="G560" s="26">
        <v>33.590000000000003</v>
      </c>
      <c r="H560" s="26">
        <v>27.88</v>
      </c>
      <c r="I560" s="26">
        <v>28.99</v>
      </c>
      <c r="J560" s="26">
        <v>90.46</v>
      </c>
      <c r="K560" s="26">
        <v>90.46</v>
      </c>
      <c r="L560" s="28" t="str">
        <f>VLOOKUP(E560,[1]Sheet1!$E$16:$X$1054,20,0)</f>
        <v>"открытые запросы-предложения"</v>
      </c>
    </row>
    <row r="561" spans="1:12" s="2" customFormat="1" ht="21.95" customHeight="1" x14ac:dyDescent="0.2">
      <c r="A561" s="22"/>
      <c r="B561" s="23"/>
      <c r="C561" s="24"/>
      <c r="D561" s="24"/>
      <c r="E561" s="25" t="s">
        <v>279</v>
      </c>
      <c r="F561" s="11" t="s">
        <v>21</v>
      </c>
      <c r="G561" s="26">
        <v>3.01</v>
      </c>
      <c r="H561" s="27">
        <v>2.2999999999999998</v>
      </c>
      <c r="I561" s="26">
        <v>2.15</v>
      </c>
      <c r="J561" s="26">
        <v>7.46</v>
      </c>
      <c r="K561" s="26">
        <v>7.46</v>
      </c>
      <c r="L561" s="37" t="s">
        <v>289</v>
      </c>
    </row>
    <row r="562" spans="1:12" s="2" customFormat="1" ht="21.95" customHeight="1" x14ac:dyDescent="0.2">
      <c r="A562" s="22"/>
      <c r="B562" s="23"/>
      <c r="C562" s="24"/>
      <c r="D562" s="24"/>
      <c r="E562" s="25" t="s">
        <v>292</v>
      </c>
      <c r="F562" s="11" t="s">
        <v>21</v>
      </c>
      <c r="G562" s="26">
        <v>15.98</v>
      </c>
      <c r="H562" s="27">
        <v>13.9</v>
      </c>
      <c r="I562" s="26">
        <v>15.93</v>
      </c>
      <c r="J562" s="26">
        <v>45.81</v>
      </c>
      <c r="K562" s="26">
        <v>45.81</v>
      </c>
      <c r="L562" s="28" t="str">
        <f>VLOOKUP(E562,[1]Sheet1!$E$16:$X$1054,20,0)</f>
        <v>"открытые запросы-предложения"</v>
      </c>
    </row>
    <row r="563" spans="1:12" s="2" customFormat="1" ht="21.95" customHeight="1" x14ac:dyDescent="0.2">
      <c r="A563" s="22"/>
      <c r="B563" s="23"/>
      <c r="C563" s="24"/>
      <c r="D563" s="24"/>
      <c r="E563" s="25" t="s">
        <v>35</v>
      </c>
      <c r="F563" s="11" t="s">
        <v>21</v>
      </c>
      <c r="G563" s="26">
        <v>2.99</v>
      </c>
      <c r="H563" s="26">
        <v>3.48</v>
      </c>
      <c r="I563" s="26">
        <v>24.54</v>
      </c>
      <c r="J563" s="26">
        <v>31.01</v>
      </c>
      <c r="K563" s="26">
        <v>31.01</v>
      </c>
      <c r="L563" s="28" t="s">
        <v>289</v>
      </c>
    </row>
    <row r="564" spans="1:12" s="2" customFormat="1" ht="21.95" customHeight="1" x14ac:dyDescent="0.2">
      <c r="A564" s="22"/>
      <c r="B564" s="23"/>
      <c r="C564" s="24"/>
      <c r="D564" s="24"/>
      <c r="E564" s="25" t="s">
        <v>36</v>
      </c>
      <c r="F564" s="11" t="s">
        <v>21</v>
      </c>
      <c r="G564" s="26">
        <v>0.95</v>
      </c>
      <c r="H564" s="26">
        <v>44.41</v>
      </c>
      <c r="I564" s="26">
        <v>11.11</v>
      </c>
      <c r="J564" s="26">
        <v>56.47</v>
      </c>
      <c r="K564" s="26">
        <v>56.47</v>
      </c>
      <c r="L564" s="28" t="s">
        <v>289</v>
      </c>
    </row>
    <row r="565" spans="1:12" s="2" customFormat="1" ht="21.95" customHeight="1" x14ac:dyDescent="0.2">
      <c r="A565" s="22"/>
      <c r="B565" s="23"/>
      <c r="C565" s="24"/>
      <c r="D565" s="24"/>
      <c r="E565" s="25" t="s">
        <v>37</v>
      </c>
      <c r="F565" s="11" t="s">
        <v>21</v>
      </c>
      <c r="G565" s="26">
        <v>15.91</v>
      </c>
      <c r="H565" s="26">
        <v>13.65</v>
      </c>
      <c r="I565" s="26">
        <v>14.73</v>
      </c>
      <c r="J565" s="26">
        <v>44.29</v>
      </c>
      <c r="K565" s="26">
        <v>44.29</v>
      </c>
      <c r="L565" s="28" t="str">
        <f>VLOOKUP(E565,[1]Sheet1!$E$16:$X$1054,20,0)</f>
        <v>"открытые запросы-предложения"</v>
      </c>
    </row>
    <row r="566" spans="1:12" s="2" customFormat="1" ht="21.95" customHeight="1" x14ac:dyDescent="0.2">
      <c r="A566" s="22"/>
      <c r="B566" s="23"/>
      <c r="C566" s="24"/>
      <c r="D566" s="24"/>
      <c r="E566" s="25" t="s">
        <v>38</v>
      </c>
      <c r="F566" s="11" t="s">
        <v>21</v>
      </c>
      <c r="G566" s="26">
        <v>0.91</v>
      </c>
      <c r="H566" s="26">
        <v>0.81</v>
      </c>
      <c r="I566" s="26">
        <v>0.67</v>
      </c>
      <c r="J566" s="26">
        <v>2.39</v>
      </c>
      <c r="K566" s="26">
        <v>2.39</v>
      </c>
      <c r="L566" s="28" t="str">
        <f>VLOOKUP(E566,[1]Sheet1!$E$16:$X$1054,20,0)</f>
        <v>"открытые запросы-предложения"</v>
      </c>
    </row>
    <row r="567" spans="1:12" s="2" customFormat="1" ht="21.95" customHeight="1" x14ac:dyDescent="0.2">
      <c r="A567" s="22"/>
      <c r="B567" s="23"/>
      <c r="C567" s="24"/>
      <c r="D567" s="24"/>
      <c r="E567" s="25" t="s">
        <v>39</v>
      </c>
      <c r="F567" s="11" t="s">
        <v>21</v>
      </c>
      <c r="G567" s="26">
        <v>1.17</v>
      </c>
      <c r="H567" s="26">
        <v>8.61</v>
      </c>
      <c r="I567" s="26">
        <v>0.18</v>
      </c>
      <c r="J567" s="26">
        <v>9.9600000000000009</v>
      </c>
      <c r="K567" s="26">
        <v>9.9600000000000009</v>
      </c>
      <c r="L567" s="28" t="str">
        <f>VLOOKUP(E567,[1]Sheet1!$E$16:$X$1054,20,0)</f>
        <v>"открытые запросы-предложения"</v>
      </c>
    </row>
    <row r="568" spans="1:12" s="2" customFormat="1" ht="21.95" customHeight="1" x14ac:dyDescent="0.2">
      <c r="A568" s="22"/>
      <c r="B568" s="23"/>
      <c r="C568" s="24"/>
      <c r="D568" s="24"/>
      <c r="E568" s="25" t="s">
        <v>40</v>
      </c>
      <c r="F568" s="11" t="s">
        <v>21</v>
      </c>
      <c r="G568" s="26">
        <v>109.67</v>
      </c>
      <c r="H568" s="26">
        <v>136.27000000000001</v>
      </c>
      <c r="I568" s="26">
        <v>101.19</v>
      </c>
      <c r="J568" s="26">
        <v>347.13</v>
      </c>
      <c r="K568" s="26">
        <v>347.13</v>
      </c>
      <c r="L568" s="28" t="str">
        <f>VLOOKUP(E568,[1]Sheet1!$E$16:$X$1054,20,0)</f>
        <v>"открытые запросы-предложения"</v>
      </c>
    </row>
    <row r="569" spans="1:12" s="2" customFormat="1" ht="21.95" customHeight="1" x14ac:dyDescent="0.2">
      <c r="A569" s="22"/>
      <c r="B569" s="23"/>
      <c r="C569" s="24"/>
      <c r="D569" s="24"/>
      <c r="E569" s="25" t="s">
        <v>41</v>
      </c>
      <c r="F569" s="11" t="s">
        <v>21</v>
      </c>
      <c r="G569" s="26">
        <v>16.89</v>
      </c>
      <c r="H569" s="26">
        <v>15.69</v>
      </c>
      <c r="I569" s="26">
        <v>16.920000000000002</v>
      </c>
      <c r="J569" s="27">
        <v>49.5</v>
      </c>
      <c r="K569" s="27">
        <v>49.5</v>
      </c>
      <c r="L569" s="28" t="str">
        <f>VLOOKUP(E569,[1]Sheet1!$E$16:$X$1054,20,0)</f>
        <v>"открытые запросы-предложения"</v>
      </c>
    </row>
    <row r="570" spans="1:12" s="2" customFormat="1" ht="21.95" customHeight="1" x14ac:dyDescent="0.2">
      <c r="A570" s="22"/>
      <c r="B570" s="23"/>
      <c r="C570" s="24"/>
      <c r="D570" s="24"/>
      <c r="E570" s="25" t="s">
        <v>42</v>
      </c>
      <c r="F570" s="11" t="s">
        <v>21</v>
      </c>
      <c r="G570" s="27">
        <v>4.4000000000000004</v>
      </c>
      <c r="H570" s="26">
        <v>4.1100000000000003</v>
      </c>
      <c r="I570" s="26">
        <v>4.3499999999999996</v>
      </c>
      <c r="J570" s="26">
        <v>12.86</v>
      </c>
      <c r="K570" s="26">
        <v>12.86</v>
      </c>
      <c r="L570" s="28" t="str">
        <f>VLOOKUP(E570,[1]Sheet1!$E$16:$X$1054,20,0)</f>
        <v>"открытые запросы-предложения"</v>
      </c>
    </row>
    <row r="571" spans="1:12" s="2" customFormat="1" ht="21.95" customHeight="1" x14ac:dyDescent="0.2">
      <c r="A571" s="22"/>
      <c r="B571" s="23"/>
      <c r="C571" s="24"/>
      <c r="D571" s="24"/>
      <c r="E571" s="25" t="s">
        <v>43</v>
      </c>
      <c r="F571" s="11" t="s">
        <v>21</v>
      </c>
      <c r="G571" s="26">
        <v>5.75</v>
      </c>
      <c r="H571" s="26">
        <v>3.89</v>
      </c>
      <c r="I571" s="26">
        <v>2.63</v>
      </c>
      <c r="J571" s="26">
        <v>12.27</v>
      </c>
      <c r="K571" s="26">
        <v>12.27</v>
      </c>
      <c r="L571" s="28" t="str">
        <f>VLOOKUP(E571,[1]Sheet1!$E$16:$X$1054,20,0)</f>
        <v>"прямые закупки"</v>
      </c>
    </row>
    <row r="572" spans="1:12" s="2" customFormat="1" ht="21.95" customHeight="1" x14ac:dyDescent="0.2">
      <c r="A572" s="22"/>
      <c r="B572" s="23"/>
      <c r="C572" s="24"/>
      <c r="D572" s="24"/>
      <c r="E572" s="25" t="s">
        <v>44</v>
      </c>
      <c r="F572" s="11" t="s">
        <v>21</v>
      </c>
      <c r="G572" s="27">
        <v>18.8</v>
      </c>
      <c r="H572" s="26">
        <v>18.63</v>
      </c>
      <c r="I572" s="26">
        <v>18.78</v>
      </c>
      <c r="J572" s="26">
        <v>56.21</v>
      </c>
      <c r="K572" s="26">
        <v>56.21</v>
      </c>
      <c r="L572" s="28" t="str">
        <f>VLOOKUP(E572,[1]Sheet1!$E$16:$X$1054,20,0)</f>
        <v>"прямые закупки"</v>
      </c>
    </row>
    <row r="573" spans="1:12" s="2" customFormat="1" ht="21.95" customHeight="1" x14ac:dyDescent="0.2">
      <c r="A573" s="22"/>
      <c r="B573" s="23"/>
      <c r="C573" s="24"/>
      <c r="D573" s="24"/>
      <c r="E573" s="25" t="s">
        <v>45</v>
      </c>
      <c r="F573" s="11" t="s">
        <v>21</v>
      </c>
      <c r="G573" s="26">
        <v>0.38</v>
      </c>
      <c r="H573" s="26">
        <v>2.27</v>
      </c>
      <c r="I573" s="26">
        <v>1.85</v>
      </c>
      <c r="J573" s="27">
        <v>4.5</v>
      </c>
      <c r="K573" s="27">
        <v>4.5</v>
      </c>
      <c r="L573" s="28" t="str">
        <f>VLOOKUP(E573,[1]Sheet1!$E$16:$X$1054,20,0)</f>
        <v>"открытые запросы-предложения"</v>
      </c>
    </row>
    <row r="574" spans="1:12" s="2" customFormat="1" ht="21.95" customHeight="1" x14ac:dyDescent="0.2">
      <c r="A574" s="22"/>
      <c r="B574" s="23"/>
      <c r="C574" s="24"/>
      <c r="D574" s="24"/>
      <c r="E574" s="25" t="s">
        <v>46</v>
      </c>
      <c r="F574" s="11" t="s">
        <v>21</v>
      </c>
      <c r="G574" s="26">
        <v>16.79</v>
      </c>
      <c r="H574" s="26">
        <v>19.95</v>
      </c>
      <c r="I574" s="26">
        <v>98.87</v>
      </c>
      <c r="J574" s="26">
        <v>135.61000000000001</v>
      </c>
      <c r="K574" s="26">
        <v>135.61000000000001</v>
      </c>
      <c r="L574" s="28" t="str">
        <f>VLOOKUP(E574,[1]Sheet1!$E$16:$X$1054,20,0)</f>
        <v>"открытые запросы-предложения"</v>
      </c>
    </row>
    <row r="575" spans="1:12" s="2" customFormat="1" ht="21.95" customHeight="1" x14ac:dyDescent="0.2">
      <c r="A575" s="22"/>
      <c r="B575" s="23"/>
      <c r="C575" s="24"/>
      <c r="D575" s="24"/>
      <c r="E575" s="25" t="s">
        <v>47</v>
      </c>
      <c r="F575" s="11" t="s">
        <v>21</v>
      </c>
      <c r="G575" s="26">
        <v>8.07</v>
      </c>
      <c r="H575" s="26">
        <v>8.25</v>
      </c>
      <c r="I575" s="26">
        <v>7.75</v>
      </c>
      <c r="J575" s="26">
        <v>24.07</v>
      </c>
      <c r="K575" s="26">
        <v>24.07</v>
      </c>
      <c r="L575" s="28" t="str">
        <f>VLOOKUP(E575,[1]Sheet1!$E$16:$X$1054,20,0)</f>
        <v>"открытые запросы-предложения"</v>
      </c>
    </row>
    <row r="576" spans="1:12" s="2" customFormat="1" ht="21.95" customHeight="1" x14ac:dyDescent="0.2">
      <c r="A576" s="22"/>
      <c r="B576" s="23"/>
      <c r="C576" s="24"/>
      <c r="D576" s="24"/>
      <c r="E576" s="25" t="s">
        <v>48</v>
      </c>
      <c r="F576" s="11" t="s">
        <v>21</v>
      </c>
      <c r="G576" s="26">
        <v>3.09</v>
      </c>
      <c r="H576" s="26">
        <v>3.16</v>
      </c>
      <c r="I576" s="26">
        <v>3.07</v>
      </c>
      <c r="J576" s="26">
        <v>9.32</v>
      </c>
      <c r="K576" s="26">
        <v>9.32</v>
      </c>
      <c r="L576" s="28" t="str">
        <f>VLOOKUP(E576,[1]Sheet1!$E$16:$X$1054,20,0)</f>
        <v>"открытые запросы-предложения"</v>
      </c>
    </row>
    <row r="577" spans="1:12" s="2" customFormat="1" ht="21.95" customHeight="1" x14ac:dyDescent="0.2">
      <c r="A577" s="22"/>
      <c r="B577" s="23"/>
      <c r="C577" s="24"/>
      <c r="D577" s="24"/>
      <c r="E577" s="25" t="s">
        <v>49</v>
      </c>
      <c r="F577" s="11" t="s">
        <v>21</v>
      </c>
      <c r="G577" s="26">
        <v>19.59</v>
      </c>
      <c r="H577" s="26">
        <v>22.51</v>
      </c>
      <c r="I577" s="26">
        <v>29.63</v>
      </c>
      <c r="J577" s="26">
        <v>71.73</v>
      </c>
      <c r="K577" s="26">
        <v>71.73</v>
      </c>
      <c r="L577" s="28" t="str">
        <f>VLOOKUP(E577,[1]Sheet1!$E$16:$X$1054,20,0)</f>
        <v>"открытые запросы-предложения"</v>
      </c>
    </row>
    <row r="578" spans="1:12" s="2" customFormat="1" ht="21.95" customHeight="1" x14ac:dyDescent="0.2">
      <c r="A578" s="22"/>
      <c r="B578" s="23"/>
      <c r="C578" s="24"/>
      <c r="D578" s="24"/>
      <c r="E578" s="25" t="s">
        <v>50</v>
      </c>
      <c r="F578" s="11" t="s">
        <v>21</v>
      </c>
      <c r="G578" s="26">
        <v>0.43</v>
      </c>
      <c r="H578" s="26">
        <v>0.33</v>
      </c>
      <c r="I578" s="26">
        <v>0.25</v>
      </c>
      <c r="J578" s="26">
        <v>1.01</v>
      </c>
      <c r="K578" s="26">
        <v>1.01</v>
      </c>
      <c r="L578" s="28" t="str">
        <f>VLOOKUP(E578,[1]Sheet1!$E$16:$X$1054,20,0)</f>
        <v>"открытые запросы-предложения"</v>
      </c>
    </row>
    <row r="579" spans="1:12" s="2" customFormat="1" ht="21.95" customHeight="1" x14ac:dyDescent="0.2">
      <c r="A579" s="22"/>
      <c r="B579" s="23"/>
      <c r="C579" s="24"/>
      <c r="D579" s="24"/>
      <c r="E579" s="25" t="s">
        <v>51</v>
      </c>
      <c r="F579" s="11" t="s">
        <v>21</v>
      </c>
      <c r="G579" s="26">
        <v>1.53</v>
      </c>
      <c r="H579" s="26">
        <v>0.93</v>
      </c>
      <c r="I579" s="26">
        <v>0.69</v>
      </c>
      <c r="J579" s="26">
        <v>3.15</v>
      </c>
      <c r="K579" s="26">
        <v>3.15</v>
      </c>
      <c r="L579" s="28" t="str">
        <f>VLOOKUP(E579,[1]Sheet1!$E$16:$X$1054,20,0)</f>
        <v>"открытые запросы-предложения"</v>
      </c>
    </row>
    <row r="580" spans="1:12" s="2" customFormat="1" ht="21.95" customHeight="1" x14ac:dyDescent="0.2">
      <c r="A580" s="22"/>
      <c r="B580" s="23"/>
      <c r="C580" s="24"/>
      <c r="D580" s="24"/>
      <c r="E580" s="25" t="s">
        <v>77</v>
      </c>
      <c r="F580" s="11" t="s">
        <v>21</v>
      </c>
      <c r="G580" s="26">
        <v>2.2400000000000002</v>
      </c>
      <c r="H580" s="11"/>
      <c r="I580" s="11"/>
      <c r="J580" s="26">
        <v>2.2400000000000002</v>
      </c>
      <c r="K580" s="26">
        <v>2.2400000000000002</v>
      </c>
      <c r="L580" s="28" t="str">
        <f>VLOOKUP(E580,[1]Sheet1!$E$16:$X$1054,20,0)</f>
        <v>"открытые запросы-предложения"</v>
      </c>
    </row>
    <row r="581" spans="1:12" s="2" customFormat="1" ht="21.95" customHeight="1" x14ac:dyDescent="0.2">
      <c r="A581" s="22"/>
      <c r="B581" s="23"/>
      <c r="C581" s="24"/>
      <c r="D581" s="24"/>
      <c r="E581" s="25" t="s">
        <v>52</v>
      </c>
      <c r="F581" s="11" t="s">
        <v>21</v>
      </c>
      <c r="G581" s="26">
        <v>10.31</v>
      </c>
      <c r="H581" s="26">
        <v>9.5399999999999991</v>
      </c>
      <c r="I581" s="26">
        <v>7.78</v>
      </c>
      <c r="J581" s="26">
        <v>27.63</v>
      </c>
      <c r="K581" s="26">
        <v>27.63</v>
      </c>
      <c r="L581" s="28" t="str">
        <f>VLOOKUP(E581,[1]Sheet1!$E$16:$X$1054,20,0)</f>
        <v>"открытые запросы-предложения"</v>
      </c>
    </row>
    <row r="582" spans="1:12" s="2" customFormat="1" ht="21.95" customHeight="1" x14ac:dyDescent="0.2">
      <c r="A582" s="22"/>
      <c r="B582" s="23"/>
      <c r="C582" s="24"/>
      <c r="D582" s="24"/>
      <c r="E582" s="25" t="s">
        <v>53</v>
      </c>
      <c r="F582" s="11" t="s">
        <v>21</v>
      </c>
      <c r="G582" s="26">
        <v>5.92</v>
      </c>
      <c r="H582" s="26">
        <v>5.73</v>
      </c>
      <c r="I582" s="26">
        <v>5.32</v>
      </c>
      <c r="J582" s="26">
        <v>16.97</v>
      </c>
      <c r="K582" s="26">
        <v>16.97</v>
      </c>
      <c r="L582" s="28" t="str">
        <f>VLOOKUP(E582,[1]Sheet1!$E$16:$X$1054,20,0)</f>
        <v>"открытые запросы-предложения"</v>
      </c>
    </row>
    <row r="583" spans="1:12" s="2" customFormat="1" ht="21.95" customHeight="1" x14ac:dyDescent="0.2">
      <c r="A583" s="22"/>
      <c r="B583" s="23"/>
      <c r="C583" s="24"/>
      <c r="D583" s="24"/>
      <c r="E583" s="25" t="s">
        <v>54</v>
      </c>
      <c r="F583" s="11" t="s">
        <v>21</v>
      </c>
      <c r="G583" s="26">
        <v>14.77</v>
      </c>
      <c r="H583" s="26">
        <v>15.07</v>
      </c>
      <c r="I583" s="26">
        <v>16.41</v>
      </c>
      <c r="J583" s="26">
        <v>46.25</v>
      </c>
      <c r="K583" s="26">
        <v>46.25</v>
      </c>
      <c r="L583" s="28" t="str">
        <f>VLOOKUP(E583,[1]Sheet1!$E$16:$X$1054,20,0)</f>
        <v>"открытые запросы-предложения"</v>
      </c>
    </row>
    <row r="584" spans="1:12" s="2" customFormat="1" ht="21.95" customHeight="1" x14ac:dyDescent="0.2">
      <c r="A584" s="22"/>
      <c r="B584" s="23"/>
      <c r="C584" s="24"/>
      <c r="D584" s="24"/>
      <c r="E584" s="25" t="s">
        <v>55</v>
      </c>
      <c r="F584" s="11" t="s">
        <v>21</v>
      </c>
      <c r="G584" s="26">
        <v>4.33</v>
      </c>
      <c r="H584" s="26">
        <v>3.47</v>
      </c>
      <c r="I584" s="26">
        <v>3.17</v>
      </c>
      <c r="J584" s="26">
        <v>10.97</v>
      </c>
      <c r="K584" s="26">
        <v>10.97</v>
      </c>
      <c r="L584" s="28" t="str">
        <f>VLOOKUP(E584,[1]Sheet1!$E$16:$X$1054,20,0)</f>
        <v>"открытые запросы-предложения"</v>
      </c>
    </row>
    <row r="585" spans="1:12" s="2" customFormat="1" ht="21.95" customHeight="1" x14ac:dyDescent="0.2">
      <c r="A585" s="22"/>
      <c r="B585" s="23"/>
      <c r="C585" s="24"/>
      <c r="D585" s="24"/>
      <c r="E585" s="25" t="s">
        <v>56</v>
      </c>
      <c r="F585" s="11" t="s">
        <v>21</v>
      </c>
      <c r="G585" s="26">
        <v>0.56000000000000005</v>
      </c>
      <c r="H585" s="11"/>
      <c r="I585" s="11"/>
      <c r="J585" s="26">
        <v>0.56000000000000005</v>
      </c>
      <c r="K585" s="26">
        <v>0.56000000000000005</v>
      </c>
      <c r="L585" s="28" t="str">
        <f>VLOOKUP(E585,[1]Sheet1!$E$16:$X$1054,20,0)</f>
        <v>"открытые запросы-предложения"</v>
      </c>
    </row>
    <row r="586" spans="1:12" s="2" customFormat="1" ht="21.95" customHeight="1" x14ac:dyDescent="0.2">
      <c r="A586" s="22"/>
      <c r="B586" s="23"/>
      <c r="C586" s="24"/>
      <c r="D586" s="24"/>
      <c r="E586" s="25" t="s">
        <v>280</v>
      </c>
      <c r="F586" s="11" t="s">
        <v>21</v>
      </c>
      <c r="G586" s="26">
        <v>8.77</v>
      </c>
      <c r="H586" s="26">
        <v>20.46</v>
      </c>
      <c r="I586" s="26">
        <v>8.5399999999999991</v>
      </c>
      <c r="J586" s="26">
        <v>37.770000000000003</v>
      </c>
      <c r="K586" s="26">
        <v>37.770000000000003</v>
      </c>
      <c r="L586" s="28" t="s">
        <v>291</v>
      </c>
    </row>
    <row r="587" spans="1:12" s="2" customFormat="1" ht="21.95" customHeight="1" x14ac:dyDescent="0.2">
      <c r="A587" s="22"/>
      <c r="B587" s="23"/>
      <c r="C587" s="24"/>
      <c r="D587" s="24"/>
      <c r="E587" s="25" t="s">
        <v>57</v>
      </c>
      <c r="F587" s="11" t="s">
        <v>21</v>
      </c>
      <c r="G587" s="26">
        <v>0.05</v>
      </c>
      <c r="H587" s="11"/>
      <c r="I587" s="26">
        <v>0.03</v>
      </c>
      <c r="J587" s="26">
        <v>0.08</v>
      </c>
      <c r="K587" s="26">
        <v>0.08</v>
      </c>
      <c r="L587" s="28" t="str">
        <f>VLOOKUP(E587,[1]Sheet1!$E$16:$X$1054,20,0)</f>
        <v>"открытые запросы-предложения"</v>
      </c>
    </row>
    <row r="588" spans="1:12" s="2" customFormat="1" ht="21.95" customHeight="1" x14ac:dyDescent="0.2">
      <c r="A588" s="22"/>
      <c r="B588" s="23"/>
      <c r="C588" s="24"/>
      <c r="D588" s="24"/>
      <c r="E588" s="25" t="s">
        <v>59</v>
      </c>
      <c r="F588" s="11" t="s">
        <v>21</v>
      </c>
      <c r="G588" s="11"/>
      <c r="H588" s="26">
        <v>16.829999999999998</v>
      </c>
      <c r="I588" s="26">
        <v>31.64</v>
      </c>
      <c r="J588" s="26">
        <v>48.47</v>
      </c>
      <c r="K588" s="26">
        <v>48.47</v>
      </c>
      <c r="L588" s="28" t="str">
        <f>VLOOKUP(E588,[1]Sheet1!$E$16:$X$1054,20,0)</f>
        <v>"открытые запросы-предложения"</v>
      </c>
    </row>
    <row r="589" spans="1:12" s="2" customFormat="1" ht="21.95" customHeight="1" x14ac:dyDescent="0.2">
      <c r="A589" s="22"/>
      <c r="B589" s="23"/>
      <c r="C589" s="24"/>
      <c r="D589" s="24"/>
      <c r="E589" s="25" t="s">
        <v>78</v>
      </c>
      <c r="F589" s="11" t="s">
        <v>21</v>
      </c>
      <c r="G589" s="11"/>
      <c r="H589" s="26">
        <v>2.12</v>
      </c>
      <c r="I589" s="11"/>
      <c r="J589" s="26">
        <v>2.12</v>
      </c>
      <c r="K589" s="26">
        <v>2.12</v>
      </c>
      <c r="L589" s="28" t="str">
        <f>VLOOKUP(E589,[1]Sheet1!$E$16:$X$1054,20,0)</f>
        <v>"открытые запросы-предложения"</v>
      </c>
    </row>
    <row r="590" spans="1:12" s="2" customFormat="1" ht="21.95" customHeight="1" x14ac:dyDescent="0.2">
      <c r="A590" s="22"/>
      <c r="B590" s="23"/>
      <c r="C590" s="24"/>
      <c r="D590" s="24"/>
      <c r="E590" s="25" t="s">
        <v>61</v>
      </c>
      <c r="F590" s="11" t="s">
        <v>21</v>
      </c>
      <c r="G590" s="11"/>
      <c r="H590" s="26">
        <v>17.850000000000001</v>
      </c>
      <c r="I590" s="26">
        <v>16.989999999999998</v>
      </c>
      <c r="J590" s="26">
        <v>34.840000000000003</v>
      </c>
      <c r="K590" s="26">
        <v>34.840000000000003</v>
      </c>
      <c r="L590" s="28" t="str">
        <f>VLOOKUP(E590,[1]Sheet1!$E$16:$X$1054,20,0)</f>
        <v>"открытые запросы-предложения"</v>
      </c>
    </row>
    <row r="591" spans="1:12" s="2" customFormat="1" ht="21.95" customHeight="1" x14ac:dyDescent="0.2">
      <c r="A591" s="22"/>
      <c r="B591" s="23"/>
      <c r="C591" s="24"/>
      <c r="D591" s="24"/>
      <c r="E591" s="25" t="s">
        <v>294</v>
      </c>
      <c r="F591" s="11" t="s">
        <v>21</v>
      </c>
      <c r="G591" s="11"/>
      <c r="H591" s="26">
        <v>4.59</v>
      </c>
      <c r="I591" s="26">
        <v>1.94</v>
      </c>
      <c r="J591" s="26">
        <v>6.53</v>
      </c>
      <c r="K591" s="26">
        <v>6.53</v>
      </c>
      <c r="L591" s="28" t="s">
        <v>291</v>
      </c>
    </row>
    <row r="592" spans="1:12" s="2" customFormat="1" ht="21.95" customHeight="1" x14ac:dyDescent="0.2">
      <c r="A592" s="22"/>
      <c r="B592" s="23"/>
      <c r="C592" s="24"/>
      <c r="D592" s="24"/>
      <c r="E592" s="25" t="s">
        <v>60</v>
      </c>
      <c r="F592" s="11" t="s">
        <v>21</v>
      </c>
      <c r="G592" s="11"/>
      <c r="H592" s="11"/>
      <c r="I592" s="26">
        <v>24.33</v>
      </c>
      <c r="J592" s="26">
        <v>24.33</v>
      </c>
      <c r="K592" s="26">
        <v>24.33</v>
      </c>
      <c r="L592" s="28" t="str">
        <f>VLOOKUP(E592,[1]Sheet1!$E$16:$X$1054,20,0)</f>
        <v>"открытые запросы-предложения"</v>
      </c>
    </row>
    <row r="593" spans="1:12" s="2" customFormat="1" ht="21.95" customHeight="1" x14ac:dyDescent="0.2">
      <c r="A593" s="22"/>
      <c r="B593" s="23"/>
      <c r="C593" s="24"/>
      <c r="D593" s="24"/>
      <c r="E593" s="25" t="s">
        <v>281</v>
      </c>
      <c r="F593" s="11" t="s">
        <v>21</v>
      </c>
      <c r="G593" s="11"/>
      <c r="H593" s="11"/>
      <c r="I593" s="26">
        <v>0.72</v>
      </c>
      <c r="J593" s="26">
        <v>0.72</v>
      </c>
      <c r="K593" s="26">
        <v>0.72</v>
      </c>
      <c r="L593" s="28" t="s">
        <v>291</v>
      </c>
    </row>
    <row r="594" spans="1:12" s="2" customFormat="1" ht="21.95" customHeight="1" x14ac:dyDescent="0.2">
      <c r="A594" s="22"/>
      <c r="B594" s="23"/>
      <c r="C594" s="24"/>
      <c r="D594" s="24"/>
      <c r="E594" s="25" t="s">
        <v>70</v>
      </c>
      <c r="F594" s="11" t="s">
        <v>21</v>
      </c>
      <c r="G594" s="11"/>
      <c r="H594" s="11"/>
      <c r="I594" s="26">
        <v>2.73</v>
      </c>
      <c r="J594" s="26">
        <v>2.73</v>
      </c>
      <c r="K594" s="26">
        <v>2.73</v>
      </c>
      <c r="L594" s="28" t="str">
        <f>VLOOKUP(E594,[1]Sheet1!$E$16:$X$1054,20,0)</f>
        <v>"открытые запросы-предложения"</v>
      </c>
    </row>
    <row r="595" spans="1:12" s="2" customFormat="1" ht="21.95" customHeight="1" x14ac:dyDescent="0.2">
      <c r="A595" s="22"/>
      <c r="B595" s="23"/>
      <c r="C595" s="24"/>
      <c r="D595" s="24"/>
      <c r="E595" s="25" t="s">
        <v>284</v>
      </c>
      <c r="F595" s="11" t="s">
        <v>21</v>
      </c>
      <c r="G595" s="11"/>
      <c r="H595" s="11"/>
      <c r="I595" s="26">
        <v>17.239999999999998</v>
      </c>
      <c r="J595" s="26">
        <v>17.239999999999998</v>
      </c>
      <c r="K595" s="26">
        <v>17.239999999999998</v>
      </c>
      <c r="L595" s="28" t="s">
        <v>291</v>
      </c>
    </row>
    <row r="596" spans="1:12" s="2" customFormat="1" ht="15" customHeight="1" x14ac:dyDescent="0.2">
      <c r="A596" s="29"/>
      <c r="B596" s="30"/>
      <c r="C596" s="30"/>
      <c r="D596" s="30"/>
      <c r="E596" s="30"/>
      <c r="F596" s="30" t="s">
        <v>62</v>
      </c>
      <c r="G596" s="34">
        <v>3731.41</v>
      </c>
      <c r="H596" s="34">
        <v>3932.56</v>
      </c>
      <c r="I596" s="34">
        <v>4117.51</v>
      </c>
      <c r="J596" s="34">
        <v>11781.48</v>
      </c>
      <c r="K596" s="34">
        <v>11781.48</v>
      </c>
      <c r="L596" s="28"/>
    </row>
    <row r="597" spans="1:12" s="19" customFormat="1" ht="18.95" customHeight="1" x14ac:dyDescent="0.25">
      <c r="A597" s="20"/>
      <c r="B597" s="20" t="s">
        <v>167</v>
      </c>
      <c r="C597" s="21"/>
      <c r="D597" s="21"/>
      <c r="E597" s="20"/>
      <c r="F597" s="20"/>
      <c r="L597" s="28"/>
    </row>
    <row r="598" spans="1:12" s="2" customFormat="1" ht="21.95" customHeight="1" x14ac:dyDescent="0.2">
      <c r="A598" s="22"/>
      <c r="B598" s="23" t="s">
        <v>168</v>
      </c>
      <c r="C598" s="24" t="s">
        <v>169</v>
      </c>
      <c r="D598" s="24" t="s">
        <v>170</v>
      </c>
      <c r="E598" s="25" t="s">
        <v>274</v>
      </c>
      <c r="F598" s="11" t="s">
        <v>21</v>
      </c>
      <c r="G598" s="26">
        <v>4.62</v>
      </c>
      <c r="H598" s="26">
        <v>3.16</v>
      </c>
      <c r="I598" s="26">
        <v>1.69</v>
      </c>
      <c r="J598" s="26">
        <v>9.4700000000000006</v>
      </c>
      <c r="K598" s="26">
        <v>9.4700000000000006</v>
      </c>
      <c r="L598" s="37" t="s">
        <v>291</v>
      </c>
    </row>
    <row r="599" spans="1:12" s="2" customFormat="1" ht="21.95" customHeight="1" x14ac:dyDescent="0.2">
      <c r="A599" s="22"/>
      <c r="B599" s="23"/>
      <c r="C599" s="24" t="s">
        <v>171</v>
      </c>
      <c r="D599" s="24" t="s">
        <v>172</v>
      </c>
      <c r="E599" s="25" t="s">
        <v>288</v>
      </c>
      <c r="F599" s="11" t="s">
        <v>21</v>
      </c>
      <c r="G599" s="26">
        <v>1.1299999999999999</v>
      </c>
      <c r="H599" s="26">
        <v>0.89</v>
      </c>
      <c r="I599" s="26">
        <v>0.95</v>
      </c>
      <c r="J599" s="26">
        <v>2.97</v>
      </c>
      <c r="K599" s="26">
        <v>2.97</v>
      </c>
      <c r="L599" s="28" t="str">
        <f>VLOOKUP(E599,[1]Sheet1!$E$16:$X$1054,20,0)</f>
        <v>"открытые запросы-предложения"</v>
      </c>
    </row>
    <row r="600" spans="1:12" s="2" customFormat="1" ht="21.95" customHeight="1" x14ac:dyDescent="0.2">
      <c r="A600" s="22"/>
      <c r="B600" s="23"/>
      <c r="C600" s="24"/>
      <c r="D600" s="24"/>
      <c r="E600" s="25" t="s">
        <v>290</v>
      </c>
      <c r="F600" s="11" t="s">
        <v>21</v>
      </c>
      <c r="G600" s="26">
        <v>151.06</v>
      </c>
      <c r="H600" s="26">
        <v>151.06</v>
      </c>
      <c r="I600" s="26">
        <v>151.01</v>
      </c>
      <c r="J600" s="26">
        <v>453.13</v>
      </c>
      <c r="K600" s="26">
        <v>453.13</v>
      </c>
      <c r="L600" s="28" t="s">
        <v>289</v>
      </c>
    </row>
    <row r="601" spans="1:12" s="2" customFormat="1" ht="21.95" customHeight="1" x14ac:dyDescent="0.2">
      <c r="A601" s="22"/>
      <c r="B601" s="23"/>
      <c r="C601" s="24"/>
      <c r="D601" s="24"/>
      <c r="E601" s="25" t="s">
        <v>23</v>
      </c>
      <c r="F601" s="11" t="s">
        <v>21</v>
      </c>
      <c r="G601" s="26">
        <v>37.79</v>
      </c>
      <c r="H601" s="26">
        <v>35.22</v>
      </c>
      <c r="I601" s="26">
        <v>34.24</v>
      </c>
      <c r="J601" s="26">
        <v>107.25</v>
      </c>
      <c r="K601" s="26">
        <v>107.25</v>
      </c>
      <c r="L601" s="28" t="str">
        <f>VLOOKUP(E601,[1]Sheet1!$E$16:$X$1054,20,0)</f>
        <v>"открытые запросы-предложения"</v>
      </c>
    </row>
    <row r="602" spans="1:12" s="2" customFormat="1" ht="21.95" customHeight="1" x14ac:dyDescent="0.2">
      <c r="A602" s="22"/>
      <c r="B602" s="23"/>
      <c r="C602" s="24"/>
      <c r="D602" s="24"/>
      <c r="E602" s="25" t="s">
        <v>24</v>
      </c>
      <c r="F602" s="11" t="s">
        <v>21</v>
      </c>
      <c r="G602" s="26">
        <v>1.1599999999999999</v>
      </c>
      <c r="H602" s="26">
        <v>0.97</v>
      </c>
      <c r="I602" s="26">
        <v>0.97</v>
      </c>
      <c r="J602" s="27">
        <v>3.1</v>
      </c>
      <c r="K602" s="27">
        <v>3.1</v>
      </c>
      <c r="L602" s="28" t="str">
        <f>VLOOKUP(E602,[1]Sheet1!$E$16:$X$1054,20,0)</f>
        <v>"открытые запросы-предложения"</v>
      </c>
    </row>
    <row r="603" spans="1:12" s="2" customFormat="1" ht="21.95" customHeight="1" x14ac:dyDescent="0.2">
      <c r="A603" s="22"/>
      <c r="B603" s="23"/>
      <c r="C603" s="24"/>
      <c r="D603" s="24"/>
      <c r="E603" s="25" t="s">
        <v>25</v>
      </c>
      <c r="F603" s="11" t="s">
        <v>21</v>
      </c>
      <c r="G603" s="26">
        <v>0.18</v>
      </c>
      <c r="H603" s="26">
        <v>0.11</v>
      </c>
      <c r="I603" s="26">
        <v>0.08</v>
      </c>
      <c r="J603" s="26">
        <v>0.37</v>
      </c>
      <c r="K603" s="26">
        <v>0.37</v>
      </c>
      <c r="L603" s="28" t="str">
        <f>VLOOKUP(E603,[1]Sheet1!$E$16:$X$1054,20,0)</f>
        <v>"прямые закупки"</v>
      </c>
    </row>
    <row r="604" spans="1:12" s="2" customFormat="1" ht="21.95" customHeight="1" x14ac:dyDescent="0.2">
      <c r="A604" s="22"/>
      <c r="B604" s="23"/>
      <c r="C604" s="24"/>
      <c r="D604" s="24"/>
      <c r="E604" s="25" t="s">
        <v>26</v>
      </c>
      <c r="F604" s="11" t="s">
        <v>21</v>
      </c>
      <c r="G604" s="26">
        <v>0.09</v>
      </c>
      <c r="H604" s="26">
        <v>0.08</v>
      </c>
      <c r="I604" s="26">
        <v>0.01</v>
      </c>
      <c r="J604" s="26">
        <v>0.18</v>
      </c>
      <c r="K604" s="26">
        <v>0.18</v>
      </c>
      <c r="L604" s="28" t="str">
        <f>VLOOKUP(E604,[1]Sheet1!$E$16:$X$1054,20,0)</f>
        <v>"открытые запросы-предложения"</v>
      </c>
    </row>
    <row r="605" spans="1:12" s="2" customFormat="1" ht="21.95" customHeight="1" x14ac:dyDescent="0.2">
      <c r="A605" s="22"/>
      <c r="B605" s="23"/>
      <c r="C605" s="24"/>
      <c r="D605" s="24"/>
      <c r="E605" s="25" t="s">
        <v>27</v>
      </c>
      <c r="F605" s="11" t="s">
        <v>21</v>
      </c>
      <c r="G605" s="27">
        <v>9.8000000000000007</v>
      </c>
      <c r="H605" s="26">
        <v>11.68</v>
      </c>
      <c r="I605" s="26">
        <v>13.38</v>
      </c>
      <c r="J605" s="26">
        <v>34.86</v>
      </c>
      <c r="K605" s="26">
        <v>34.86</v>
      </c>
      <c r="L605" s="28" t="str">
        <f>VLOOKUP(E605,[1]Sheet1!$E$16:$X$1054,20,0)</f>
        <v>"открытые запросы-предложения"</v>
      </c>
    </row>
    <row r="606" spans="1:12" s="2" customFormat="1" ht="21.95" customHeight="1" x14ac:dyDescent="0.2">
      <c r="A606" s="22"/>
      <c r="B606" s="23"/>
      <c r="C606" s="24"/>
      <c r="D606" s="24"/>
      <c r="E606" s="25" t="s">
        <v>275</v>
      </c>
      <c r="F606" s="11" t="s">
        <v>21</v>
      </c>
      <c r="G606" s="26">
        <v>7.0000000000000007E-2</v>
      </c>
      <c r="H606" s="26">
        <v>0.18</v>
      </c>
      <c r="I606" s="26">
        <v>0.21</v>
      </c>
      <c r="J606" s="26">
        <v>0.46</v>
      </c>
      <c r="K606" s="26">
        <v>0.46</v>
      </c>
      <c r="L606" s="28" t="s">
        <v>291</v>
      </c>
    </row>
    <row r="607" spans="1:12" s="2" customFormat="1" ht="21.95" customHeight="1" x14ac:dyDescent="0.2">
      <c r="A607" s="22"/>
      <c r="B607" s="23"/>
      <c r="C607" s="24"/>
      <c r="D607" s="24"/>
      <c r="E607" s="25" t="s">
        <v>28</v>
      </c>
      <c r="F607" s="11" t="s">
        <v>21</v>
      </c>
      <c r="G607" s="26">
        <v>7.0000000000000007E-2</v>
      </c>
      <c r="H607" s="26">
        <v>1.72</v>
      </c>
      <c r="I607" s="26">
        <v>0.79</v>
      </c>
      <c r="J607" s="26">
        <v>2.58</v>
      </c>
      <c r="K607" s="26">
        <v>2.58</v>
      </c>
      <c r="L607" s="28" t="str">
        <f>VLOOKUP(E607,[1]Sheet1!$E$16:$X$1054,20,0)</f>
        <v>"открытые запросы-предложения"</v>
      </c>
    </row>
    <row r="608" spans="1:12" s="2" customFormat="1" ht="21.95" customHeight="1" x14ac:dyDescent="0.2">
      <c r="A608" s="22"/>
      <c r="B608" s="23"/>
      <c r="C608" s="24"/>
      <c r="D608" s="24"/>
      <c r="E608" s="25" t="s">
        <v>276</v>
      </c>
      <c r="F608" s="11" t="s">
        <v>21</v>
      </c>
      <c r="G608" s="26">
        <v>0.81</v>
      </c>
      <c r="H608" s="26">
        <v>1.35</v>
      </c>
      <c r="I608" s="26">
        <v>7.0000000000000007E-2</v>
      </c>
      <c r="J608" s="26">
        <v>2.23</v>
      </c>
      <c r="K608" s="26">
        <v>2.23</v>
      </c>
      <c r="L608" s="28" t="s">
        <v>291</v>
      </c>
    </row>
    <row r="609" spans="1:12" s="2" customFormat="1" ht="21.95" customHeight="1" x14ac:dyDescent="0.2">
      <c r="A609" s="22"/>
      <c r="B609" s="23"/>
      <c r="C609" s="24"/>
      <c r="D609" s="24"/>
      <c r="E609" s="25" t="s">
        <v>277</v>
      </c>
      <c r="F609" s="11" t="s">
        <v>21</v>
      </c>
      <c r="G609" s="18">
        <v>1</v>
      </c>
      <c r="H609" s="11"/>
      <c r="I609" s="11"/>
      <c r="J609" s="18">
        <v>1</v>
      </c>
      <c r="K609" s="18">
        <v>1</v>
      </c>
      <c r="L609" s="28" t="s">
        <v>291</v>
      </c>
    </row>
    <row r="610" spans="1:12" s="2" customFormat="1" ht="21.95" customHeight="1" x14ac:dyDescent="0.2">
      <c r="A610" s="22"/>
      <c r="B610" s="23"/>
      <c r="C610" s="24"/>
      <c r="D610" s="24"/>
      <c r="E610" s="25" t="s">
        <v>278</v>
      </c>
      <c r="F610" s="11" t="s">
        <v>21</v>
      </c>
      <c r="G610" s="26">
        <v>1.45</v>
      </c>
      <c r="H610" s="11"/>
      <c r="I610" s="26">
        <v>2.36</v>
      </c>
      <c r="J610" s="26">
        <v>3.81</v>
      </c>
      <c r="K610" s="26">
        <v>3.81</v>
      </c>
      <c r="L610" s="28" t="s">
        <v>291</v>
      </c>
    </row>
    <row r="611" spans="1:12" s="2" customFormat="1" ht="21.95" customHeight="1" x14ac:dyDescent="0.2">
      <c r="A611" s="22"/>
      <c r="B611" s="23"/>
      <c r="C611" s="24"/>
      <c r="D611" s="24"/>
      <c r="E611" s="25" t="s">
        <v>29</v>
      </c>
      <c r="F611" s="11" t="s">
        <v>21</v>
      </c>
      <c r="G611" s="26">
        <v>3.13</v>
      </c>
      <c r="H611" s="18">
        <v>1</v>
      </c>
      <c r="I611" s="26">
        <v>5.26</v>
      </c>
      <c r="J611" s="26">
        <v>9.39</v>
      </c>
      <c r="K611" s="26">
        <v>9.39</v>
      </c>
      <c r="L611" s="28" t="str">
        <f>VLOOKUP(E611,[1]Sheet1!$E$16:$X$1054,20,0)</f>
        <v>"открытые запросы-предложения"</v>
      </c>
    </row>
    <row r="612" spans="1:12" s="2" customFormat="1" ht="21.95" customHeight="1" x14ac:dyDescent="0.2">
      <c r="A612" s="22"/>
      <c r="B612" s="23"/>
      <c r="C612" s="24"/>
      <c r="D612" s="24"/>
      <c r="E612" s="25" t="s">
        <v>30</v>
      </c>
      <c r="F612" s="11" t="s">
        <v>21</v>
      </c>
      <c r="G612" s="26">
        <v>0.09</v>
      </c>
      <c r="H612" s="26">
        <v>0.04</v>
      </c>
      <c r="I612" s="26">
        <v>0.03</v>
      </c>
      <c r="J612" s="26">
        <v>0.16</v>
      </c>
      <c r="K612" s="26">
        <v>0.16</v>
      </c>
      <c r="L612" s="28" t="str">
        <f>VLOOKUP(E612,[1]Sheet1!$E$16:$X$1054,20,0)</f>
        <v>"открытые запросы-предложения"</v>
      </c>
    </row>
    <row r="613" spans="1:12" s="2" customFormat="1" ht="21.95" customHeight="1" x14ac:dyDescent="0.2">
      <c r="A613" s="22"/>
      <c r="B613" s="23"/>
      <c r="C613" s="24"/>
      <c r="D613" s="24"/>
      <c r="E613" s="25" t="s">
        <v>31</v>
      </c>
      <c r="F613" s="11" t="s">
        <v>21</v>
      </c>
      <c r="G613" s="26">
        <v>0.04</v>
      </c>
      <c r="H613" s="26">
        <v>0.03</v>
      </c>
      <c r="I613" s="26">
        <v>0.42</v>
      </c>
      <c r="J613" s="26">
        <v>0.49</v>
      </c>
      <c r="K613" s="26">
        <v>0.49</v>
      </c>
      <c r="L613" s="28" t="str">
        <f>VLOOKUP(E613,[1]Sheet1!$E$16:$X$1054,20,0)</f>
        <v>"открытые запросы-предложения"</v>
      </c>
    </row>
    <row r="614" spans="1:12" s="2" customFormat="1" ht="21.95" customHeight="1" x14ac:dyDescent="0.2">
      <c r="A614" s="22"/>
      <c r="B614" s="23"/>
      <c r="C614" s="24"/>
      <c r="D614" s="24"/>
      <c r="E614" s="25" t="s">
        <v>32</v>
      </c>
      <c r="F614" s="11" t="s">
        <v>21</v>
      </c>
      <c r="G614" s="26">
        <v>0.89</v>
      </c>
      <c r="H614" s="26">
        <v>0.65</v>
      </c>
      <c r="I614" s="26">
        <v>1.58</v>
      </c>
      <c r="J614" s="26">
        <v>3.12</v>
      </c>
      <c r="K614" s="26">
        <v>3.12</v>
      </c>
      <c r="L614" s="28" t="str">
        <f>VLOOKUP(E614,[1]Sheet1!$E$16:$X$1054,20,0)</f>
        <v>"открытые запросы-предложения"</v>
      </c>
    </row>
    <row r="615" spans="1:12" s="2" customFormat="1" ht="21.95" customHeight="1" x14ac:dyDescent="0.2">
      <c r="A615" s="22"/>
      <c r="B615" s="23"/>
      <c r="C615" s="24"/>
      <c r="D615" s="24"/>
      <c r="E615" s="25" t="s">
        <v>33</v>
      </c>
      <c r="F615" s="11" t="s">
        <v>21</v>
      </c>
      <c r="G615" s="26">
        <v>0.73</v>
      </c>
      <c r="H615" s="26">
        <v>1.92</v>
      </c>
      <c r="I615" s="27">
        <v>0.7</v>
      </c>
      <c r="J615" s="26">
        <v>3.35</v>
      </c>
      <c r="K615" s="26">
        <v>3.35</v>
      </c>
      <c r="L615" s="28" t="str">
        <f>VLOOKUP(E615,[1]Sheet1!$E$16:$X$1054,20,0)</f>
        <v>"открытые запросы-предложения"</v>
      </c>
    </row>
    <row r="616" spans="1:12" s="2" customFormat="1" ht="21.95" customHeight="1" x14ac:dyDescent="0.2">
      <c r="A616" s="22"/>
      <c r="B616" s="23"/>
      <c r="C616" s="24"/>
      <c r="D616" s="24"/>
      <c r="E616" s="25" t="s">
        <v>34</v>
      </c>
      <c r="F616" s="11" t="s">
        <v>21</v>
      </c>
      <c r="G616" s="26">
        <v>2.5299999999999998</v>
      </c>
      <c r="H616" s="26">
        <v>2.14</v>
      </c>
      <c r="I616" s="26">
        <v>2.16</v>
      </c>
      <c r="J616" s="26">
        <v>6.83</v>
      </c>
      <c r="K616" s="26">
        <v>6.83</v>
      </c>
      <c r="L616" s="28" t="str">
        <f>VLOOKUP(E616,[1]Sheet1!$E$16:$X$1054,20,0)</f>
        <v>"открытые запросы-предложения"</v>
      </c>
    </row>
    <row r="617" spans="1:12" s="2" customFormat="1" ht="21.95" customHeight="1" x14ac:dyDescent="0.2">
      <c r="A617" s="22"/>
      <c r="B617" s="23"/>
      <c r="C617" s="24"/>
      <c r="D617" s="24"/>
      <c r="E617" s="25" t="s">
        <v>279</v>
      </c>
      <c r="F617" s="11" t="s">
        <v>21</v>
      </c>
      <c r="G617" s="26">
        <v>1.1499999999999999</v>
      </c>
      <c r="H617" s="26">
        <v>0.75</v>
      </c>
      <c r="I617" s="27">
        <v>0.7</v>
      </c>
      <c r="J617" s="27">
        <v>2.6</v>
      </c>
      <c r="K617" s="27">
        <v>2.6</v>
      </c>
      <c r="L617" s="37" t="s">
        <v>289</v>
      </c>
    </row>
    <row r="618" spans="1:12" s="2" customFormat="1" ht="21.95" customHeight="1" x14ac:dyDescent="0.2">
      <c r="A618" s="22"/>
      <c r="B618" s="23"/>
      <c r="C618" s="24"/>
      <c r="D618" s="24"/>
      <c r="E618" s="25" t="s">
        <v>282</v>
      </c>
      <c r="F618" s="11" t="s">
        <v>21</v>
      </c>
      <c r="G618" s="26">
        <v>2.75</v>
      </c>
      <c r="H618" s="26">
        <v>2.73</v>
      </c>
      <c r="I618" s="26">
        <v>2.46</v>
      </c>
      <c r="J618" s="26">
        <v>7.94</v>
      </c>
      <c r="K618" s="26">
        <v>7.94</v>
      </c>
      <c r="L618" s="28" t="s">
        <v>289</v>
      </c>
    </row>
    <row r="619" spans="1:12" s="2" customFormat="1" ht="21.95" customHeight="1" x14ac:dyDescent="0.2">
      <c r="A619" s="22"/>
      <c r="B619" s="23"/>
      <c r="C619" s="24"/>
      <c r="D619" s="24"/>
      <c r="E619" s="25" t="s">
        <v>292</v>
      </c>
      <c r="F619" s="11" t="s">
        <v>21</v>
      </c>
      <c r="G619" s="26">
        <v>0.78</v>
      </c>
      <c r="H619" s="26">
        <v>0.66</v>
      </c>
      <c r="I619" s="26">
        <v>0.69</v>
      </c>
      <c r="J619" s="26">
        <v>2.13</v>
      </c>
      <c r="K619" s="26">
        <v>2.13</v>
      </c>
      <c r="L619" s="28" t="str">
        <f>VLOOKUP(E619,[1]Sheet1!$E$16:$X$1054,20,0)</f>
        <v>"открытые запросы-предложения"</v>
      </c>
    </row>
    <row r="620" spans="1:12" s="2" customFormat="1" ht="21.95" customHeight="1" x14ac:dyDescent="0.2">
      <c r="A620" s="22"/>
      <c r="B620" s="23"/>
      <c r="C620" s="24"/>
      <c r="D620" s="24"/>
      <c r="E620" s="25" t="s">
        <v>35</v>
      </c>
      <c r="F620" s="11" t="s">
        <v>21</v>
      </c>
      <c r="G620" s="26">
        <v>0.68</v>
      </c>
      <c r="H620" s="26">
        <v>0.46</v>
      </c>
      <c r="I620" s="26">
        <v>0.35</v>
      </c>
      <c r="J620" s="26">
        <v>1.49</v>
      </c>
      <c r="K620" s="26">
        <v>1.49</v>
      </c>
      <c r="L620" s="28" t="s">
        <v>289</v>
      </c>
    </row>
    <row r="621" spans="1:12" s="2" customFormat="1" ht="21.95" customHeight="1" x14ac:dyDescent="0.2">
      <c r="A621" s="22"/>
      <c r="B621" s="23"/>
      <c r="C621" s="24"/>
      <c r="D621" s="24"/>
      <c r="E621" s="25" t="s">
        <v>36</v>
      </c>
      <c r="F621" s="11" t="s">
        <v>21</v>
      </c>
      <c r="G621" s="26">
        <v>7.0000000000000007E-2</v>
      </c>
      <c r="H621" s="11"/>
      <c r="I621" s="26">
        <v>0.19</v>
      </c>
      <c r="J621" s="26">
        <v>0.26</v>
      </c>
      <c r="K621" s="26">
        <v>0.26</v>
      </c>
      <c r="L621" s="28" t="s">
        <v>289</v>
      </c>
    </row>
    <row r="622" spans="1:12" s="2" customFormat="1" ht="21.95" customHeight="1" x14ac:dyDescent="0.2">
      <c r="A622" s="22"/>
      <c r="B622" s="23"/>
      <c r="C622" s="24"/>
      <c r="D622" s="24"/>
      <c r="E622" s="25" t="s">
        <v>37</v>
      </c>
      <c r="F622" s="11" t="s">
        <v>21</v>
      </c>
      <c r="G622" s="26">
        <v>4.32</v>
      </c>
      <c r="H622" s="26">
        <v>3.16</v>
      </c>
      <c r="I622" s="26">
        <v>3.29</v>
      </c>
      <c r="J622" s="26">
        <v>10.77</v>
      </c>
      <c r="K622" s="26">
        <v>10.77</v>
      </c>
      <c r="L622" s="28" t="str">
        <f>VLOOKUP(E622,[1]Sheet1!$E$16:$X$1054,20,0)</f>
        <v>"открытые запросы-предложения"</v>
      </c>
    </row>
    <row r="623" spans="1:12" s="2" customFormat="1" ht="21.95" customHeight="1" x14ac:dyDescent="0.2">
      <c r="A623" s="22"/>
      <c r="B623" s="23"/>
      <c r="C623" s="24"/>
      <c r="D623" s="24"/>
      <c r="E623" s="25" t="s">
        <v>38</v>
      </c>
      <c r="F623" s="11" t="s">
        <v>21</v>
      </c>
      <c r="G623" s="27">
        <v>0.3</v>
      </c>
      <c r="H623" s="26">
        <v>0.23</v>
      </c>
      <c r="I623" s="26">
        <v>0.19</v>
      </c>
      <c r="J623" s="26">
        <v>0.72</v>
      </c>
      <c r="K623" s="26">
        <v>0.72</v>
      </c>
      <c r="L623" s="28" t="str">
        <f>VLOOKUP(E623,[1]Sheet1!$E$16:$X$1054,20,0)</f>
        <v>"открытые запросы-предложения"</v>
      </c>
    </row>
    <row r="624" spans="1:12" s="2" customFormat="1" ht="21.95" customHeight="1" x14ac:dyDescent="0.2">
      <c r="A624" s="22"/>
      <c r="B624" s="23"/>
      <c r="C624" s="24"/>
      <c r="D624" s="24"/>
      <c r="E624" s="25" t="s">
        <v>39</v>
      </c>
      <c r="F624" s="11" t="s">
        <v>21</v>
      </c>
      <c r="G624" s="27">
        <v>0.4</v>
      </c>
      <c r="H624" s="11"/>
      <c r="I624" s="11"/>
      <c r="J624" s="27">
        <v>0.4</v>
      </c>
      <c r="K624" s="27">
        <v>0.4</v>
      </c>
      <c r="L624" s="28" t="str">
        <f>VLOOKUP(E624,[1]Sheet1!$E$16:$X$1054,20,0)</f>
        <v>"открытые запросы-предложения"</v>
      </c>
    </row>
    <row r="625" spans="1:12" s="2" customFormat="1" ht="21.95" customHeight="1" x14ac:dyDescent="0.2">
      <c r="A625" s="22"/>
      <c r="B625" s="23"/>
      <c r="C625" s="24"/>
      <c r="D625" s="24"/>
      <c r="E625" s="25" t="s">
        <v>40</v>
      </c>
      <c r="F625" s="11" t="s">
        <v>21</v>
      </c>
      <c r="G625" s="26">
        <v>8.3699999999999992</v>
      </c>
      <c r="H625" s="26">
        <v>8.18</v>
      </c>
      <c r="I625" s="26">
        <v>8.17</v>
      </c>
      <c r="J625" s="26">
        <v>24.72</v>
      </c>
      <c r="K625" s="26">
        <v>24.72</v>
      </c>
      <c r="L625" s="28" t="str">
        <f>VLOOKUP(E625,[1]Sheet1!$E$16:$X$1054,20,0)</f>
        <v>"открытые запросы-предложения"</v>
      </c>
    </row>
    <row r="626" spans="1:12" s="2" customFormat="1" ht="21.95" customHeight="1" x14ac:dyDescent="0.2">
      <c r="A626" s="22"/>
      <c r="B626" s="23"/>
      <c r="C626" s="24"/>
      <c r="D626" s="24"/>
      <c r="E626" s="25" t="s">
        <v>41</v>
      </c>
      <c r="F626" s="11" t="s">
        <v>21</v>
      </c>
      <c r="G626" s="26">
        <v>6.79</v>
      </c>
      <c r="H626" s="26">
        <v>6.35</v>
      </c>
      <c r="I626" s="26">
        <v>6.79</v>
      </c>
      <c r="J626" s="26">
        <v>19.93</v>
      </c>
      <c r="K626" s="26">
        <v>19.93</v>
      </c>
      <c r="L626" s="28" t="str">
        <f>VLOOKUP(E626,[1]Sheet1!$E$16:$X$1054,20,0)</f>
        <v>"открытые запросы-предложения"</v>
      </c>
    </row>
    <row r="627" spans="1:12" s="2" customFormat="1" ht="21.95" customHeight="1" x14ac:dyDescent="0.2">
      <c r="A627" s="22"/>
      <c r="B627" s="23"/>
      <c r="C627" s="24"/>
      <c r="D627" s="24"/>
      <c r="E627" s="25" t="s">
        <v>42</v>
      </c>
      <c r="F627" s="11" t="s">
        <v>21</v>
      </c>
      <c r="G627" s="26">
        <v>0.23</v>
      </c>
      <c r="H627" s="26">
        <v>0.19</v>
      </c>
      <c r="I627" s="26">
        <v>0.19</v>
      </c>
      <c r="J627" s="26">
        <v>0.61</v>
      </c>
      <c r="K627" s="26">
        <v>0.61</v>
      </c>
      <c r="L627" s="28" t="str">
        <f>VLOOKUP(E627,[1]Sheet1!$E$16:$X$1054,20,0)</f>
        <v>"открытые запросы-предложения"</v>
      </c>
    </row>
    <row r="628" spans="1:12" s="2" customFormat="1" ht="21.95" customHeight="1" x14ac:dyDescent="0.2">
      <c r="A628" s="22"/>
      <c r="B628" s="23"/>
      <c r="C628" s="24"/>
      <c r="D628" s="24"/>
      <c r="E628" s="25" t="s">
        <v>43</v>
      </c>
      <c r="F628" s="11" t="s">
        <v>21</v>
      </c>
      <c r="G628" s="26">
        <v>2.06</v>
      </c>
      <c r="H628" s="26">
        <v>1.19</v>
      </c>
      <c r="I628" s="26">
        <v>0.78</v>
      </c>
      <c r="J628" s="26">
        <v>4.03</v>
      </c>
      <c r="K628" s="26">
        <v>4.03</v>
      </c>
      <c r="L628" s="28" t="str">
        <f>VLOOKUP(E628,[1]Sheet1!$E$16:$X$1054,20,0)</f>
        <v>"прямые закупки"</v>
      </c>
    </row>
    <row r="629" spans="1:12" s="2" customFormat="1" ht="21.95" customHeight="1" x14ac:dyDescent="0.2">
      <c r="A629" s="22"/>
      <c r="B629" s="23"/>
      <c r="C629" s="24"/>
      <c r="D629" s="24"/>
      <c r="E629" s="25" t="s">
        <v>293</v>
      </c>
      <c r="F629" s="11" t="s">
        <v>21</v>
      </c>
      <c r="G629" s="26">
        <v>24.13</v>
      </c>
      <c r="H629" s="26">
        <v>29.54</v>
      </c>
      <c r="I629" s="26">
        <v>25.42</v>
      </c>
      <c r="J629" s="26">
        <v>79.09</v>
      </c>
      <c r="K629" s="26">
        <v>79.09</v>
      </c>
      <c r="L629" s="28" t="str">
        <f>VLOOKUP(E629,[1]Sheet1!$E$16:$X$1054,20,0)</f>
        <v>"открытые запросы-предложения"</v>
      </c>
    </row>
    <row r="630" spans="1:12" s="2" customFormat="1" ht="21.95" customHeight="1" x14ac:dyDescent="0.2">
      <c r="A630" s="22"/>
      <c r="B630" s="23"/>
      <c r="C630" s="24"/>
      <c r="D630" s="24"/>
      <c r="E630" s="25" t="s">
        <v>44</v>
      </c>
      <c r="F630" s="11" t="s">
        <v>21</v>
      </c>
      <c r="G630" s="26">
        <v>24.13</v>
      </c>
      <c r="H630" s="26">
        <v>24.09</v>
      </c>
      <c r="I630" s="26">
        <v>24.08</v>
      </c>
      <c r="J630" s="27">
        <v>72.3</v>
      </c>
      <c r="K630" s="27">
        <v>72.3</v>
      </c>
      <c r="L630" s="28" t="str">
        <f>VLOOKUP(E630,[1]Sheet1!$E$16:$X$1054,20,0)</f>
        <v>"прямые закупки"</v>
      </c>
    </row>
    <row r="631" spans="1:12" s="2" customFormat="1" ht="21.95" customHeight="1" x14ac:dyDescent="0.2">
      <c r="A631" s="22"/>
      <c r="B631" s="23"/>
      <c r="C631" s="24"/>
      <c r="D631" s="24"/>
      <c r="E631" s="25" t="s">
        <v>45</v>
      </c>
      <c r="F631" s="11" t="s">
        <v>21</v>
      </c>
      <c r="G631" s="26">
        <v>0.13</v>
      </c>
      <c r="H631" s="26">
        <v>0.66</v>
      </c>
      <c r="I631" s="26">
        <v>0.52</v>
      </c>
      <c r="J631" s="26">
        <v>1.31</v>
      </c>
      <c r="K631" s="26">
        <v>1.31</v>
      </c>
      <c r="L631" s="28" t="str">
        <f>VLOOKUP(E631,[1]Sheet1!$E$16:$X$1054,20,0)</f>
        <v>"открытые запросы-предложения"</v>
      </c>
    </row>
    <row r="632" spans="1:12" s="2" customFormat="1" ht="21.95" customHeight="1" x14ac:dyDescent="0.2">
      <c r="A632" s="22"/>
      <c r="B632" s="23"/>
      <c r="C632" s="24"/>
      <c r="D632" s="24"/>
      <c r="E632" s="25" t="s">
        <v>46</v>
      </c>
      <c r="F632" s="11" t="s">
        <v>21</v>
      </c>
      <c r="G632" s="26">
        <v>19.77</v>
      </c>
      <c r="H632" s="26">
        <v>19.77</v>
      </c>
      <c r="I632" s="26">
        <v>19.77</v>
      </c>
      <c r="J632" s="26">
        <v>59.31</v>
      </c>
      <c r="K632" s="26">
        <v>59.31</v>
      </c>
      <c r="L632" s="28" t="str">
        <f>VLOOKUP(E632,[1]Sheet1!$E$16:$X$1054,20,0)</f>
        <v>"открытые запросы-предложения"</v>
      </c>
    </row>
    <row r="633" spans="1:12" s="2" customFormat="1" ht="21.95" customHeight="1" x14ac:dyDescent="0.2">
      <c r="A633" s="22"/>
      <c r="B633" s="23"/>
      <c r="C633" s="24"/>
      <c r="D633" s="24"/>
      <c r="E633" s="25" t="s">
        <v>47</v>
      </c>
      <c r="F633" s="11" t="s">
        <v>21</v>
      </c>
      <c r="G633" s="26">
        <v>1.07</v>
      </c>
      <c r="H633" s="26">
        <v>0.91</v>
      </c>
      <c r="I633" s="26">
        <v>1.46</v>
      </c>
      <c r="J633" s="26">
        <v>3.44</v>
      </c>
      <c r="K633" s="26">
        <v>3.44</v>
      </c>
      <c r="L633" s="28" t="str">
        <f>VLOOKUP(E633,[1]Sheet1!$E$16:$X$1054,20,0)</f>
        <v>"открытые запросы-предложения"</v>
      </c>
    </row>
    <row r="634" spans="1:12" s="2" customFormat="1" ht="21.95" customHeight="1" x14ac:dyDescent="0.2">
      <c r="A634" s="22"/>
      <c r="B634" s="23"/>
      <c r="C634" s="24"/>
      <c r="D634" s="24"/>
      <c r="E634" s="25" t="s">
        <v>48</v>
      </c>
      <c r="F634" s="11" t="s">
        <v>21</v>
      </c>
      <c r="G634" s="27">
        <v>2.8</v>
      </c>
      <c r="H634" s="26">
        <v>2.63</v>
      </c>
      <c r="I634" s="26">
        <v>2.79</v>
      </c>
      <c r="J634" s="26">
        <v>8.2200000000000006</v>
      </c>
      <c r="K634" s="26">
        <v>8.2200000000000006</v>
      </c>
      <c r="L634" s="28" t="str">
        <f>VLOOKUP(E634,[1]Sheet1!$E$16:$X$1054,20,0)</f>
        <v>"открытые запросы-предложения"</v>
      </c>
    </row>
    <row r="635" spans="1:12" s="2" customFormat="1" ht="21.95" customHeight="1" x14ac:dyDescent="0.2">
      <c r="A635" s="22"/>
      <c r="B635" s="23"/>
      <c r="C635" s="24"/>
      <c r="D635" s="24"/>
      <c r="E635" s="25" t="s">
        <v>49</v>
      </c>
      <c r="F635" s="11" t="s">
        <v>21</v>
      </c>
      <c r="G635" s="26">
        <v>1.04</v>
      </c>
      <c r="H635" s="26">
        <v>1.04</v>
      </c>
      <c r="I635" s="26">
        <v>1.08</v>
      </c>
      <c r="J635" s="26">
        <v>3.16</v>
      </c>
      <c r="K635" s="26">
        <v>3.16</v>
      </c>
      <c r="L635" s="28" t="str">
        <f>VLOOKUP(E635,[1]Sheet1!$E$16:$X$1054,20,0)</f>
        <v>"открытые запросы-предложения"</v>
      </c>
    </row>
    <row r="636" spans="1:12" s="2" customFormat="1" ht="21.95" customHeight="1" x14ac:dyDescent="0.2">
      <c r="A636" s="22"/>
      <c r="B636" s="23"/>
      <c r="C636" s="24"/>
      <c r="D636" s="24"/>
      <c r="E636" s="25" t="s">
        <v>50</v>
      </c>
      <c r="F636" s="11" t="s">
        <v>21</v>
      </c>
      <c r="G636" s="26">
        <v>0.59</v>
      </c>
      <c r="H636" s="26">
        <v>1.1399999999999999</v>
      </c>
      <c r="I636" s="26">
        <v>1.1499999999999999</v>
      </c>
      <c r="J636" s="26">
        <v>2.88</v>
      </c>
      <c r="K636" s="26">
        <v>2.88</v>
      </c>
      <c r="L636" s="28" t="str">
        <f>VLOOKUP(E636,[1]Sheet1!$E$16:$X$1054,20,0)</f>
        <v>"открытые запросы-предложения"</v>
      </c>
    </row>
    <row r="637" spans="1:12" s="2" customFormat="1" ht="21.95" customHeight="1" x14ac:dyDescent="0.2">
      <c r="A637" s="22"/>
      <c r="B637" s="23"/>
      <c r="C637" s="24"/>
      <c r="D637" s="24"/>
      <c r="E637" s="25" t="s">
        <v>51</v>
      </c>
      <c r="F637" s="11" t="s">
        <v>21</v>
      </c>
      <c r="G637" s="26">
        <v>0.49</v>
      </c>
      <c r="H637" s="26">
        <v>0.28000000000000003</v>
      </c>
      <c r="I637" s="27">
        <v>0.2</v>
      </c>
      <c r="J637" s="26">
        <v>0.97</v>
      </c>
      <c r="K637" s="26">
        <v>0.97</v>
      </c>
      <c r="L637" s="28" t="str">
        <f>VLOOKUP(E637,[1]Sheet1!$E$16:$X$1054,20,0)</f>
        <v>"открытые запросы-предложения"</v>
      </c>
    </row>
    <row r="638" spans="1:12" s="2" customFormat="1" ht="21.95" customHeight="1" x14ac:dyDescent="0.2">
      <c r="A638" s="22"/>
      <c r="B638" s="23"/>
      <c r="C638" s="24"/>
      <c r="D638" s="24"/>
      <c r="E638" s="25" t="s">
        <v>52</v>
      </c>
      <c r="F638" s="11" t="s">
        <v>21</v>
      </c>
      <c r="G638" s="26">
        <v>3.68</v>
      </c>
      <c r="H638" s="26">
        <v>2.89</v>
      </c>
      <c r="I638" s="27">
        <v>2.2999999999999998</v>
      </c>
      <c r="J638" s="26">
        <v>8.8699999999999992</v>
      </c>
      <c r="K638" s="26">
        <v>8.8699999999999992</v>
      </c>
      <c r="L638" s="28" t="str">
        <f>VLOOKUP(E638,[1]Sheet1!$E$16:$X$1054,20,0)</f>
        <v>"открытые запросы-предложения"</v>
      </c>
    </row>
    <row r="639" spans="1:12" s="2" customFormat="1" ht="21.95" customHeight="1" x14ac:dyDescent="0.2">
      <c r="A639" s="22"/>
      <c r="B639" s="23"/>
      <c r="C639" s="24"/>
      <c r="D639" s="24"/>
      <c r="E639" s="25" t="s">
        <v>53</v>
      </c>
      <c r="F639" s="11" t="s">
        <v>21</v>
      </c>
      <c r="G639" s="26">
        <v>0.42</v>
      </c>
      <c r="H639" s="26">
        <v>0.41</v>
      </c>
      <c r="I639" s="26">
        <v>0.41</v>
      </c>
      <c r="J639" s="26">
        <v>1.24</v>
      </c>
      <c r="K639" s="26">
        <v>1.24</v>
      </c>
      <c r="L639" s="28" t="str">
        <f>VLOOKUP(E639,[1]Sheet1!$E$16:$X$1054,20,0)</f>
        <v>"открытые запросы-предложения"</v>
      </c>
    </row>
    <row r="640" spans="1:12" s="2" customFormat="1" ht="21.95" customHeight="1" x14ac:dyDescent="0.2">
      <c r="A640" s="22"/>
      <c r="B640" s="23"/>
      <c r="C640" s="24"/>
      <c r="D640" s="24"/>
      <c r="E640" s="25" t="s">
        <v>54</v>
      </c>
      <c r="F640" s="11" t="s">
        <v>21</v>
      </c>
      <c r="G640" s="26">
        <v>8.9600000000000009</v>
      </c>
      <c r="H640" s="26">
        <v>8.59</v>
      </c>
      <c r="I640" s="26">
        <v>9.3800000000000008</v>
      </c>
      <c r="J640" s="26">
        <v>26.93</v>
      </c>
      <c r="K640" s="26">
        <v>26.93</v>
      </c>
      <c r="L640" s="28" t="str">
        <f>VLOOKUP(E640,[1]Sheet1!$E$16:$X$1054,20,0)</f>
        <v>"открытые запросы-предложения"</v>
      </c>
    </row>
    <row r="641" spans="1:12" s="2" customFormat="1" ht="21.95" customHeight="1" x14ac:dyDescent="0.2">
      <c r="A641" s="22"/>
      <c r="B641" s="23"/>
      <c r="C641" s="24"/>
      <c r="D641" s="24"/>
      <c r="E641" s="25" t="s">
        <v>55</v>
      </c>
      <c r="F641" s="11" t="s">
        <v>21</v>
      </c>
      <c r="G641" s="27">
        <v>0.8</v>
      </c>
      <c r="H641" s="26">
        <v>0.65</v>
      </c>
      <c r="I641" s="26">
        <v>0.44</v>
      </c>
      <c r="J641" s="26">
        <v>1.89</v>
      </c>
      <c r="K641" s="26">
        <v>1.89</v>
      </c>
      <c r="L641" s="28" t="str">
        <f>VLOOKUP(E641,[1]Sheet1!$E$16:$X$1054,20,0)</f>
        <v>"открытые запросы-предложения"</v>
      </c>
    </row>
    <row r="642" spans="1:12" s="2" customFormat="1" ht="21.95" customHeight="1" x14ac:dyDescent="0.2">
      <c r="A642" s="22"/>
      <c r="B642" s="23"/>
      <c r="C642" s="24"/>
      <c r="D642" s="24"/>
      <c r="E642" s="25" t="s">
        <v>56</v>
      </c>
      <c r="F642" s="11" t="s">
        <v>21</v>
      </c>
      <c r="G642" s="26">
        <v>0.19</v>
      </c>
      <c r="H642" s="11"/>
      <c r="I642" s="11"/>
      <c r="J642" s="26">
        <v>0.19</v>
      </c>
      <c r="K642" s="26">
        <v>0.19</v>
      </c>
      <c r="L642" s="28" t="str">
        <f>VLOOKUP(E642,[1]Sheet1!$E$16:$X$1054,20,0)</f>
        <v>"открытые запросы-предложения"</v>
      </c>
    </row>
    <row r="643" spans="1:12" s="2" customFormat="1" ht="21.95" customHeight="1" x14ac:dyDescent="0.2">
      <c r="A643" s="22"/>
      <c r="B643" s="23"/>
      <c r="C643" s="24"/>
      <c r="D643" s="24"/>
      <c r="E643" s="25" t="s">
        <v>280</v>
      </c>
      <c r="F643" s="11" t="s">
        <v>21</v>
      </c>
      <c r="G643" s="26">
        <v>0.67</v>
      </c>
      <c r="H643" s="27">
        <v>0.4</v>
      </c>
      <c r="I643" s="27">
        <v>0.5</v>
      </c>
      <c r="J643" s="26">
        <v>1.57</v>
      </c>
      <c r="K643" s="26">
        <v>1.57</v>
      </c>
      <c r="L643" s="28" t="s">
        <v>291</v>
      </c>
    </row>
    <row r="644" spans="1:12" s="2" customFormat="1" ht="21.95" customHeight="1" x14ac:dyDescent="0.2">
      <c r="A644" s="22"/>
      <c r="B644" s="23"/>
      <c r="C644" s="24"/>
      <c r="D644" s="24"/>
      <c r="E644" s="25" t="s">
        <v>57</v>
      </c>
      <c r="F644" s="11" t="s">
        <v>21</v>
      </c>
      <c r="G644" s="26">
        <v>0.02</v>
      </c>
      <c r="H644" s="11"/>
      <c r="I644" s="26">
        <v>0.01</v>
      </c>
      <c r="J644" s="26">
        <v>0.03</v>
      </c>
      <c r="K644" s="26">
        <v>0.03</v>
      </c>
      <c r="L644" s="28" t="str">
        <f>VLOOKUP(E644,[1]Sheet1!$E$16:$X$1054,20,0)</f>
        <v>"открытые запросы-предложения"</v>
      </c>
    </row>
    <row r="645" spans="1:12" s="2" customFormat="1" ht="21.95" customHeight="1" x14ac:dyDescent="0.2">
      <c r="A645" s="22"/>
      <c r="B645" s="23"/>
      <c r="C645" s="24"/>
      <c r="D645" s="24"/>
      <c r="E645" s="25" t="s">
        <v>285</v>
      </c>
      <c r="F645" s="11" t="s">
        <v>21</v>
      </c>
      <c r="G645" s="11"/>
      <c r="H645" s="26">
        <v>4.25</v>
      </c>
      <c r="I645" s="11"/>
      <c r="J645" s="26">
        <v>4.25</v>
      </c>
      <c r="K645" s="26">
        <v>4.25</v>
      </c>
      <c r="L645" s="28" t="s">
        <v>291</v>
      </c>
    </row>
    <row r="646" spans="1:12" s="2" customFormat="1" ht="21.95" customHeight="1" x14ac:dyDescent="0.2">
      <c r="A646" s="22"/>
      <c r="B646" s="23"/>
      <c r="C646" s="24"/>
      <c r="D646" s="24"/>
      <c r="E646" s="25" t="s">
        <v>59</v>
      </c>
      <c r="F646" s="11" t="s">
        <v>21</v>
      </c>
      <c r="G646" s="11"/>
      <c r="H646" s="18">
        <v>3</v>
      </c>
      <c r="I646" s="11"/>
      <c r="J646" s="18">
        <v>3</v>
      </c>
      <c r="K646" s="18">
        <v>3</v>
      </c>
      <c r="L646" s="28" t="str">
        <f>VLOOKUP(E646,[1]Sheet1!$E$16:$X$1054,20,0)</f>
        <v>"открытые запросы-предложения"</v>
      </c>
    </row>
    <row r="647" spans="1:12" s="2" customFormat="1" ht="21.95" customHeight="1" x14ac:dyDescent="0.2">
      <c r="A647" s="22"/>
      <c r="B647" s="23"/>
      <c r="C647" s="24"/>
      <c r="D647" s="24"/>
      <c r="E647" s="25" t="s">
        <v>60</v>
      </c>
      <c r="F647" s="11" t="s">
        <v>21</v>
      </c>
      <c r="G647" s="11"/>
      <c r="H647" s="11"/>
      <c r="I647" s="26">
        <v>6.79</v>
      </c>
      <c r="J647" s="26">
        <v>6.79</v>
      </c>
      <c r="K647" s="26">
        <v>6.79</v>
      </c>
      <c r="L647" s="28" t="str">
        <f>VLOOKUP(E647,[1]Sheet1!$E$16:$X$1054,20,0)</f>
        <v>"открытые запросы-предложения"</v>
      </c>
    </row>
    <row r="648" spans="1:12" s="2" customFormat="1" ht="21.95" customHeight="1" x14ac:dyDescent="0.2">
      <c r="A648" s="22"/>
      <c r="B648" s="23"/>
      <c r="C648" s="24"/>
      <c r="D648" s="24"/>
      <c r="E648" s="25" t="s">
        <v>281</v>
      </c>
      <c r="F648" s="11" t="s">
        <v>21</v>
      </c>
      <c r="G648" s="11"/>
      <c r="H648" s="11"/>
      <c r="I648" s="27">
        <v>0.2</v>
      </c>
      <c r="J648" s="27">
        <v>0.2</v>
      </c>
      <c r="K648" s="27">
        <v>0.2</v>
      </c>
      <c r="L648" s="28" t="s">
        <v>291</v>
      </c>
    </row>
    <row r="649" spans="1:12" s="2" customFormat="1" ht="21.95" customHeight="1" x14ac:dyDescent="0.2">
      <c r="A649" s="22"/>
      <c r="B649" s="23"/>
      <c r="C649" s="24"/>
      <c r="D649" s="24"/>
      <c r="E649" s="25" t="s">
        <v>78</v>
      </c>
      <c r="F649" s="11" t="s">
        <v>21</v>
      </c>
      <c r="G649" s="11"/>
      <c r="H649" s="11"/>
      <c r="I649" s="26">
        <v>0.31</v>
      </c>
      <c r="J649" s="26">
        <v>0.31</v>
      </c>
      <c r="K649" s="26">
        <v>0.31</v>
      </c>
      <c r="L649" s="28" t="str">
        <f>VLOOKUP(E649,[1]Sheet1!$E$16:$X$1054,20,0)</f>
        <v>"открытые запросы-предложения"</v>
      </c>
    </row>
    <row r="650" spans="1:12" s="2" customFormat="1" ht="21.95" customHeight="1" x14ac:dyDescent="0.2">
      <c r="A650" s="22"/>
      <c r="B650" s="23"/>
      <c r="C650" s="24"/>
      <c r="D650" s="24"/>
      <c r="E650" s="25" t="s">
        <v>61</v>
      </c>
      <c r="F650" s="11" t="s">
        <v>21</v>
      </c>
      <c r="G650" s="11"/>
      <c r="H650" s="11"/>
      <c r="I650" s="26">
        <v>0.35</v>
      </c>
      <c r="J650" s="26">
        <v>0.35</v>
      </c>
      <c r="K650" s="26">
        <v>0.35</v>
      </c>
      <c r="L650" s="28" t="str">
        <f>VLOOKUP(E650,[1]Sheet1!$E$16:$X$1054,20,0)</f>
        <v>"открытые запросы-предложения"</v>
      </c>
    </row>
    <row r="651" spans="1:12" s="2" customFormat="1" ht="15" customHeight="1" x14ac:dyDescent="0.2">
      <c r="A651" s="29"/>
      <c r="B651" s="30"/>
      <c r="C651" s="30"/>
      <c r="D651" s="30"/>
      <c r="E651" s="30"/>
      <c r="F651" s="30" t="s">
        <v>62</v>
      </c>
      <c r="G651" s="31">
        <v>333.43</v>
      </c>
      <c r="H651" s="31">
        <v>336.35</v>
      </c>
      <c r="I651" s="31">
        <v>336.87</v>
      </c>
      <c r="J651" s="34">
        <v>1006.65</v>
      </c>
      <c r="K651" s="34">
        <v>1006.65</v>
      </c>
      <c r="L651" s="28"/>
    </row>
    <row r="652" spans="1:12" s="19" customFormat="1" ht="18.95" customHeight="1" x14ac:dyDescent="0.25">
      <c r="A652" s="20"/>
      <c r="B652" s="20" t="s">
        <v>173</v>
      </c>
      <c r="C652" s="21"/>
      <c r="D652" s="21"/>
      <c r="E652" s="20"/>
      <c r="F652" s="20"/>
      <c r="L652" s="28"/>
    </row>
    <row r="653" spans="1:12" s="2" customFormat="1" ht="21.95" customHeight="1" x14ac:dyDescent="0.2">
      <c r="A653" s="22"/>
      <c r="B653" s="23" t="s">
        <v>72</v>
      </c>
      <c r="C653" s="24" t="s">
        <v>73</v>
      </c>
      <c r="D653" s="24" t="s">
        <v>174</v>
      </c>
      <c r="E653" s="25" t="s">
        <v>274</v>
      </c>
      <c r="F653" s="11" t="s">
        <v>21</v>
      </c>
      <c r="G653" s="26">
        <v>0.17</v>
      </c>
      <c r="H653" s="26">
        <v>0.32</v>
      </c>
      <c r="I653" s="26">
        <v>0.15</v>
      </c>
      <c r="J653" s="26">
        <v>0.64</v>
      </c>
      <c r="K653" s="26">
        <v>0.64</v>
      </c>
      <c r="L653" s="37" t="s">
        <v>291</v>
      </c>
    </row>
    <row r="654" spans="1:12" s="2" customFormat="1" ht="21.95" customHeight="1" x14ac:dyDescent="0.2">
      <c r="A654" s="22"/>
      <c r="B654" s="23"/>
      <c r="C654" s="24"/>
      <c r="D654" s="24"/>
      <c r="E654" s="25" t="s">
        <v>288</v>
      </c>
      <c r="F654" s="11" t="s">
        <v>21</v>
      </c>
      <c r="G654" s="26">
        <v>0.08</v>
      </c>
      <c r="H654" s="26">
        <v>0.09</v>
      </c>
      <c r="I654" s="26">
        <v>0.08</v>
      </c>
      <c r="J654" s="26">
        <v>0.25</v>
      </c>
      <c r="K654" s="26">
        <v>0.25</v>
      </c>
      <c r="L654" s="28" t="str">
        <f>VLOOKUP(E654,[1]Sheet1!$E$16:$X$1054,20,0)</f>
        <v>"открытые запросы-предложения"</v>
      </c>
    </row>
    <row r="655" spans="1:12" s="2" customFormat="1" ht="21.95" customHeight="1" x14ac:dyDescent="0.2">
      <c r="A655" s="22"/>
      <c r="B655" s="23"/>
      <c r="C655" s="24"/>
      <c r="D655" s="24"/>
      <c r="E655" s="25" t="s">
        <v>290</v>
      </c>
      <c r="F655" s="11" t="s">
        <v>21</v>
      </c>
      <c r="G655" s="26">
        <v>5.49</v>
      </c>
      <c r="H655" s="26">
        <v>5.49</v>
      </c>
      <c r="I655" s="26">
        <v>5.41</v>
      </c>
      <c r="J655" s="26">
        <v>16.39</v>
      </c>
      <c r="K655" s="26">
        <v>16.39</v>
      </c>
      <c r="L655" s="28" t="s">
        <v>289</v>
      </c>
    </row>
    <row r="656" spans="1:12" s="2" customFormat="1" ht="21.95" customHeight="1" x14ac:dyDescent="0.2">
      <c r="A656" s="22"/>
      <c r="B656" s="23"/>
      <c r="C656" s="24"/>
      <c r="D656" s="24"/>
      <c r="E656" s="25" t="s">
        <v>22</v>
      </c>
      <c r="F656" s="11" t="s">
        <v>21</v>
      </c>
      <c r="G656" s="26">
        <v>1.19</v>
      </c>
      <c r="H656" s="26">
        <v>1.19</v>
      </c>
      <c r="I656" s="26">
        <v>5.28</v>
      </c>
      <c r="J656" s="26">
        <v>7.66</v>
      </c>
      <c r="K656" s="26">
        <v>7.66</v>
      </c>
      <c r="L656" s="28" t="str">
        <f>VLOOKUP(E656,[1]Sheet1!$E$16:$X$1054,20,0)</f>
        <v>"прямые закупки"</v>
      </c>
    </row>
    <row r="657" spans="1:12" s="2" customFormat="1" ht="21.95" customHeight="1" x14ac:dyDescent="0.2">
      <c r="A657" s="22"/>
      <c r="B657" s="23"/>
      <c r="C657" s="24"/>
      <c r="D657" s="24"/>
      <c r="E657" s="25" t="s">
        <v>23</v>
      </c>
      <c r="F657" s="11" t="s">
        <v>21</v>
      </c>
      <c r="G657" s="26">
        <v>16.32</v>
      </c>
      <c r="H657" s="26">
        <v>23.37</v>
      </c>
      <c r="I657" s="26">
        <v>16.39</v>
      </c>
      <c r="J657" s="26">
        <v>56.08</v>
      </c>
      <c r="K657" s="26">
        <v>56.08</v>
      </c>
      <c r="L657" s="28" t="str">
        <f>VLOOKUP(E657,[1]Sheet1!$E$16:$X$1054,20,0)</f>
        <v>"открытые запросы-предложения"</v>
      </c>
    </row>
    <row r="658" spans="1:12" s="2" customFormat="1" ht="21.95" customHeight="1" x14ac:dyDescent="0.2">
      <c r="A658" s="22"/>
      <c r="B658" s="23"/>
      <c r="C658" s="24"/>
      <c r="D658" s="24"/>
      <c r="E658" s="25" t="s">
        <v>24</v>
      </c>
      <c r="F658" s="11" t="s">
        <v>21</v>
      </c>
      <c r="G658" s="26">
        <v>0.09</v>
      </c>
      <c r="H658" s="27">
        <v>0.1</v>
      </c>
      <c r="I658" s="26">
        <v>0.09</v>
      </c>
      <c r="J658" s="26">
        <v>0.28000000000000003</v>
      </c>
      <c r="K658" s="26">
        <v>0.28000000000000003</v>
      </c>
      <c r="L658" s="28" t="str">
        <f>VLOOKUP(E658,[1]Sheet1!$E$16:$X$1054,20,0)</f>
        <v>"открытые запросы-предложения"</v>
      </c>
    </row>
    <row r="659" spans="1:12" s="2" customFormat="1" ht="21.95" customHeight="1" x14ac:dyDescent="0.2">
      <c r="A659" s="22"/>
      <c r="B659" s="23"/>
      <c r="C659" s="24"/>
      <c r="D659" s="24"/>
      <c r="E659" s="25" t="s">
        <v>25</v>
      </c>
      <c r="F659" s="11" t="s">
        <v>21</v>
      </c>
      <c r="G659" s="26">
        <v>0.01</v>
      </c>
      <c r="H659" s="26">
        <v>0.01</v>
      </c>
      <c r="I659" s="26">
        <v>0.01</v>
      </c>
      <c r="J659" s="26">
        <v>0.03</v>
      </c>
      <c r="K659" s="26">
        <v>0.03</v>
      </c>
      <c r="L659" s="28" t="str">
        <f>VLOOKUP(E659,[1]Sheet1!$E$16:$X$1054,20,0)</f>
        <v>"прямые закупки"</v>
      </c>
    </row>
    <row r="660" spans="1:12" s="2" customFormat="1" ht="21.95" customHeight="1" x14ac:dyDescent="0.2">
      <c r="A660" s="22"/>
      <c r="B660" s="23"/>
      <c r="C660" s="24"/>
      <c r="D660" s="24"/>
      <c r="E660" s="25" t="s">
        <v>26</v>
      </c>
      <c r="F660" s="11" t="s">
        <v>21</v>
      </c>
      <c r="G660" s="26">
        <v>0.01</v>
      </c>
      <c r="H660" s="26">
        <v>0.01</v>
      </c>
      <c r="I660" s="11"/>
      <c r="J660" s="26">
        <v>0.02</v>
      </c>
      <c r="K660" s="26">
        <v>0.02</v>
      </c>
      <c r="L660" s="28" t="str">
        <f>VLOOKUP(E660,[1]Sheet1!$E$16:$X$1054,20,0)</f>
        <v>"открытые запросы-предложения"</v>
      </c>
    </row>
    <row r="661" spans="1:12" s="2" customFormat="1" ht="21.95" customHeight="1" x14ac:dyDescent="0.2">
      <c r="A661" s="22"/>
      <c r="B661" s="23"/>
      <c r="C661" s="24"/>
      <c r="D661" s="24"/>
      <c r="E661" s="25" t="s">
        <v>27</v>
      </c>
      <c r="F661" s="11" t="s">
        <v>21</v>
      </c>
      <c r="G661" s="26">
        <v>4.72</v>
      </c>
      <c r="H661" s="26">
        <v>4.4800000000000004</v>
      </c>
      <c r="I661" s="27">
        <v>4.4000000000000004</v>
      </c>
      <c r="J661" s="27">
        <v>13.6</v>
      </c>
      <c r="K661" s="27">
        <v>13.6</v>
      </c>
      <c r="L661" s="28" t="str">
        <f>VLOOKUP(E661,[1]Sheet1!$E$16:$X$1054,20,0)</f>
        <v>"открытые запросы-предложения"</v>
      </c>
    </row>
    <row r="662" spans="1:12" s="2" customFormat="1" ht="21.95" customHeight="1" x14ac:dyDescent="0.2">
      <c r="A662" s="22"/>
      <c r="B662" s="23"/>
      <c r="C662" s="24"/>
      <c r="D662" s="24"/>
      <c r="E662" s="25" t="s">
        <v>275</v>
      </c>
      <c r="F662" s="11" t="s">
        <v>21</v>
      </c>
      <c r="G662" s="26">
        <v>0.01</v>
      </c>
      <c r="H662" s="26">
        <v>0.02</v>
      </c>
      <c r="I662" s="26">
        <v>0.02</v>
      </c>
      <c r="J662" s="26">
        <v>0.05</v>
      </c>
      <c r="K662" s="26">
        <v>0.05</v>
      </c>
      <c r="L662" s="28" t="s">
        <v>291</v>
      </c>
    </row>
    <row r="663" spans="1:12" s="2" customFormat="1" ht="21.95" customHeight="1" x14ac:dyDescent="0.2">
      <c r="A663" s="22"/>
      <c r="B663" s="23"/>
      <c r="C663" s="24"/>
      <c r="D663" s="24"/>
      <c r="E663" s="25" t="s">
        <v>28</v>
      </c>
      <c r="F663" s="11" t="s">
        <v>21</v>
      </c>
      <c r="G663" s="26">
        <v>0.32</v>
      </c>
      <c r="H663" s="26">
        <v>2.19</v>
      </c>
      <c r="I663" s="26">
        <v>21.58</v>
      </c>
      <c r="J663" s="26">
        <v>24.09</v>
      </c>
      <c r="K663" s="26">
        <v>24.09</v>
      </c>
      <c r="L663" s="28" t="str">
        <f>VLOOKUP(E663,[1]Sheet1!$E$16:$X$1054,20,0)</f>
        <v>"открытые запросы-предложения"</v>
      </c>
    </row>
    <row r="664" spans="1:12" s="2" customFormat="1" ht="21.95" customHeight="1" x14ac:dyDescent="0.2">
      <c r="A664" s="22"/>
      <c r="B664" s="23"/>
      <c r="C664" s="24"/>
      <c r="D664" s="24"/>
      <c r="E664" s="25" t="s">
        <v>278</v>
      </c>
      <c r="F664" s="11" t="s">
        <v>21</v>
      </c>
      <c r="G664" s="26">
        <v>0.11</v>
      </c>
      <c r="H664" s="11"/>
      <c r="I664" s="26">
        <v>0.21</v>
      </c>
      <c r="J664" s="26">
        <v>0.32</v>
      </c>
      <c r="K664" s="26">
        <v>0.32</v>
      </c>
      <c r="L664" s="28" t="s">
        <v>291</v>
      </c>
    </row>
    <row r="665" spans="1:12" s="2" customFormat="1" ht="21.95" customHeight="1" x14ac:dyDescent="0.2">
      <c r="A665" s="22"/>
      <c r="B665" s="23"/>
      <c r="C665" s="24"/>
      <c r="D665" s="24"/>
      <c r="E665" s="25" t="s">
        <v>277</v>
      </c>
      <c r="F665" s="11" t="s">
        <v>21</v>
      </c>
      <c r="G665" s="26">
        <v>7.0000000000000007E-2</v>
      </c>
      <c r="H665" s="11"/>
      <c r="I665" s="11"/>
      <c r="J665" s="26">
        <v>7.0000000000000007E-2</v>
      </c>
      <c r="K665" s="26">
        <v>7.0000000000000007E-2</v>
      </c>
      <c r="L665" s="28" t="s">
        <v>291</v>
      </c>
    </row>
    <row r="666" spans="1:12" s="2" customFormat="1" ht="21.95" customHeight="1" x14ac:dyDescent="0.2">
      <c r="A666" s="22"/>
      <c r="B666" s="23"/>
      <c r="C666" s="24"/>
      <c r="D666" s="24"/>
      <c r="E666" s="25" t="s">
        <v>276</v>
      </c>
      <c r="F666" s="11" t="s">
        <v>21</v>
      </c>
      <c r="G666" s="26">
        <v>0.06</v>
      </c>
      <c r="H666" s="26">
        <v>0.14000000000000001</v>
      </c>
      <c r="I666" s="26">
        <v>0.01</v>
      </c>
      <c r="J666" s="26">
        <v>0.21</v>
      </c>
      <c r="K666" s="26">
        <v>0.21</v>
      </c>
      <c r="L666" s="28" t="s">
        <v>291</v>
      </c>
    </row>
    <row r="667" spans="1:12" s="2" customFormat="1" ht="21.95" customHeight="1" x14ac:dyDescent="0.2">
      <c r="A667" s="22"/>
      <c r="B667" s="23"/>
      <c r="C667" s="24"/>
      <c r="D667" s="24"/>
      <c r="E667" s="25" t="s">
        <v>29</v>
      </c>
      <c r="F667" s="11" t="s">
        <v>21</v>
      </c>
      <c r="G667" s="26">
        <v>0.23</v>
      </c>
      <c r="H667" s="27">
        <v>0.1</v>
      </c>
      <c r="I667" s="26">
        <v>0.46</v>
      </c>
      <c r="J667" s="26">
        <v>0.79</v>
      </c>
      <c r="K667" s="26">
        <v>0.79</v>
      </c>
      <c r="L667" s="28" t="str">
        <f>VLOOKUP(E667,[1]Sheet1!$E$16:$X$1054,20,0)</f>
        <v>"открытые запросы-предложения"</v>
      </c>
    </row>
    <row r="668" spans="1:12" s="2" customFormat="1" ht="21.95" customHeight="1" x14ac:dyDescent="0.2">
      <c r="A668" s="22"/>
      <c r="B668" s="23"/>
      <c r="C668" s="24"/>
      <c r="D668" s="24"/>
      <c r="E668" s="25" t="s">
        <v>30</v>
      </c>
      <c r="F668" s="11" t="s">
        <v>21</v>
      </c>
      <c r="G668" s="26">
        <v>0.01</v>
      </c>
      <c r="H668" s="11"/>
      <c r="I668" s="11"/>
      <c r="J668" s="26">
        <v>0.01</v>
      </c>
      <c r="K668" s="26">
        <v>0.01</v>
      </c>
      <c r="L668" s="28" t="str">
        <f>VLOOKUP(E668,[1]Sheet1!$E$16:$X$1054,20,0)</f>
        <v>"открытые запросы-предложения"</v>
      </c>
    </row>
    <row r="669" spans="1:12" s="2" customFormat="1" ht="21.95" customHeight="1" x14ac:dyDescent="0.2">
      <c r="A669" s="22"/>
      <c r="B669" s="23"/>
      <c r="C669" s="24"/>
      <c r="D669" s="24"/>
      <c r="E669" s="25" t="s">
        <v>31</v>
      </c>
      <c r="F669" s="11" t="s">
        <v>21</v>
      </c>
      <c r="G669" s="11"/>
      <c r="H669" s="11"/>
      <c r="I669" s="26">
        <v>7.0000000000000007E-2</v>
      </c>
      <c r="J669" s="26">
        <v>7.0000000000000007E-2</v>
      </c>
      <c r="K669" s="26">
        <v>7.0000000000000007E-2</v>
      </c>
      <c r="L669" s="28" t="str">
        <f>VLOOKUP(E669,[1]Sheet1!$E$16:$X$1054,20,0)</f>
        <v>"открытые запросы-предложения"</v>
      </c>
    </row>
    <row r="670" spans="1:12" s="2" customFormat="1" ht="21.95" customHeight="1" x14ac:dyDescent="0.2">
      <c r="A670" s="22"/>
      <c r="B670" s="23"/>
      <c r="C670" s="24"/>
      <c r="D670" s="24"/>
      <c r="E670" s="25" t="s">
        <v>32</v>
      </c>
      <c r="F670" s="11" t="s">
        <v>21</v>
      </c>
      <c r="G670" s="26">
        <v>7.0000000000000007E-2</v>
      </c>
      <c r="H670" s="26">
        <v>7.0000000000000007E-2</v>
      </c>
      <c r="I670" s="26">
        <v>0.14000000000000001</v>
      </c>
      <c r="J670" s="26">
        <v>0.28000000000000003</v>
      </c>
      <c r="K670" s="26">
        <v>0.28000000000000003</v>
      </c>
      <c r="L670" s="28" t="str">
        <f>VLOOKUP(E670,[1]Sheet1!$E$16:$X$1054,20,0)</f>
        <v>"открытые запросы-предложения"</v>
      </c>
    </row>
    <row r="671" spans="1:12" s="2" customFormat="1" ht="21.95" customHeight="1" x14ac:dyDescent="0.2">
      <c r="A671" s="22"/>
      <c r="B671" s="23"/>
      <c r="C671" s="24"/>
      <c r="D671" s="24"/>
      <c r="E671" s="25" t="s">
        <v>33</v>
      </c>
      <c r="F671" s="11" t="s">
        <v>21</v>
      </c>
      <c r="G671" s="26">
        <v>0.02</v>
      </c>
      <c r="H671" s="26">
        <v>0.45</v>
      </c>
      <c r="I671" s="26">
        <v>0.02</v>
      </c>
      <c r="J671" s="26">
        <v>0.49</v>
      </c>
      <c r="K671" s="26">
        <v>0.49</v>
      </c>
      <c r="L671" s="28" t="str">
        <f>VLOOKUP(E671,[1]Sheet1!$E$16:$X$1054,20,0)</f>
        <v>"открытые запросы-предложения"</v>
      </c>
    </row>
    <row r="672" spans="1:12" s="2" customFormat="1" ht="21.95" customHeight="1" x14ac:dyDescent="0.2">
      <c r="A672" s="22"/>
      <c r="B672" s="23"/>
      <c r="C672" s="24"/>
      <c r="D672" s="24"/>
      <c r="E672" s="25" t="s">
        <v>34</v>
      </c>
      <c r="F672" s="11" t="s">
        <v>21</v>
      </c>
      <c r="G672" s="26">
        <v>0.25</v>
      </c>
      <c r="H672" s="26">
        <v>0.71</v>
      </c>
      <c r="I672" s="26">
        <v>0.21</v>
      </c>
      <c r="J672" s="26">
        <v>1.17</v>
      </c>
      <c r="K672" s="26">
        <v>1.17</v>
      </c>
      <c r="L672" s="28" t="str">
        <f>VLOOKUP(E672,[1]Sheet1!$E$16:$X$1054,20,0)</f>
        <v>"открытые запросы-предложения"</v>
      </c>
    </row>
    <row r="673" spans="1:12" s="2" customFormat="1" ht="21.95" customHeight="1" x14ac:dyDescent="0.2">
      <c r="A673" s="22"/>
      <c r="B673" s="23"/>
      <c r="C673" s="24"/>
      <c r="D673" s="24"/>
      <c r="E673" s="25" t="s">
        <v>279</v>
      </c>
      <c r="F673" s="11" t="s">
        <v>21</v>
      </c>
      <c r="G673" s="26">
        <v>0.53</v>
      </c>
      <c r="H673" s="26">
        <v>0.45</v>
      </c>
      <c r="I673" s="26">
        <v>0.27</v>
      </c>
      <c r="J673" s="26">
        <v>1.25</v>
      </c>
      <c r="K673" s="26">
        <v>1.25</v>
      </c>
      <c r="L673" s="37" t="s">
        <v>289</v>
      </c>
    </row>
    <row r="674" spans="1:12" s="2" customFormat="1" ht="21.95" customHeight="1" x14ac:dyDescent="0.2">
      <c r="A674" s="22"/>
      <c r="B674" s="23"/>
      <c r="C674" s="24"/>
      <c r="D674" s="24"/>
      <c r="E674" s="25" t="s">
        <v>282</v>
      </c>
      <c r="F674" s="11" t="s">
        <v>21</v>
      </c>
      <c r="G674" s="26">
        <v>2.86</v>
      </c>
      <c r="H674" s="26">
        <v>2.98</v>
      </c>
      <c r="I674" s="26">
        <v>2.52</v>
      </c>
      <c r="J674" s="26">
        <v>8.36</v>
      </c>
      <c r="K674" s="26">
        <v>8.36</v>
      </c>
      <c r="L674" s="28" t="s">
        <v>289</v>
      </c>
    </row>
    <row r="675" spans="1:12" s="2" customFormat="1" ht="21.95" customHeight="1" x14ac:dyDescent="0.2">
      <c r="A675" s="22"/>
      <c r="B675" s="23"/>
      <c r="C675" s="24"/>
      <c r="D675" s="24"/>
      <c r="E675" s="25" t="s">
        <v>292</v>
      </c>
      <c r="F675" s="11" t="s">
        <v>21</v>
      </c>
      <c r="G675" s="26">
        <v>0.67</v>
      </c>
      <c r="H675" s="26">
        <v>0.74</v>
      </c>
      <c r="I675" s="26">
        <v>0.37</v>
      </c>
      <c r="J675" s="26">
        <v>1.78</v>
      </c>
      <c r="K675" s="26">
        <v>1.78</v>
      </c>
      <c r="L675" s="28" t="str">
        <f>VLOOKUP(E675,[1]Sheet1!$E$16:$X$1054,20,0)</f>
        <v>"открытые запросы-предложения"</v>
      </c>
    </row>
    <row r="676" spans="1:12" s="2" customFormat="1" ht="21.95" customHeight="1" x14ac:dyDescent="0.2">
      <c r="A676" s="22"/>
      <c r="B676" s="23"/>
      <c r="C676" s="24"/>
      <c r="D676" s="24"/>
      <c r="E676" s="25" t="s">
        <v>35</v>
      </c>
      <c r="F676" s="11" t="s">
        <v>21</v>
      </c>
      <c r="G676" s="26">
        <v>0.06</v>
      </c>
      <c r="H676" s="27">
        <v>0.4</v>
      </c>
      <c r="I676" s="26">
        <v>0.21</v>
      </c>
      <c r="J676" s="26">
        <v>0.67</v>
      </c>
      <c r="K676" s="26">
        <v>0.67</v>
      </c>
      <c r="L676" s="28" t="s">
        <v>289</v>
      </c>
    </row>
    <row r="677" spans="1:12" s="2" customFormat="1" ht="21.95" customHeight="1" x14ac:dyDescent="0.2">
      <c r="A677" s="22"/>
      <c r="B677" s="23"/>
      <c r="C677" s="24"/>
      <c r="D677" s="24"/>
      <c r="E677" s="25" t="s">
        <v>36</v>
      </c>
      <c r="F677" s="11" t="s">
        <v>21</v>
      </c>
      <c r="G677" s="26">
        <v>0.01</v>
      </c>
      <c r="H677" s="11"/>
      <c r="I677" s="26">
        <v>0.02</v>
      </c>
      <c r="J677" s="26">
        <v>0.03</v>
      </c>
      <c r="K677" s="26">
        <v>0.03</v>
      </c>
      <c r="L677" s="28" t="s">
        <v>289</v>
      </c>
    </row>
    <row r="678" spans="1:12" s="2" customFormat="1" ht="21.95" customHeight="1" x14ac:dyDescent="0.2">
      <c r="A678" s="22"/>
      <c r="B678" s="23"/>
      <c r="C678" s="24"/>
      <c r="D678" s="24"/>
      <c r="E678" s="25" t="s">
        <v>37</v>
      </c>
      <c r="F678" s="11" t="s">
        <v>21</v>
      </c>
      <c r="G678" s="26">
        <v>0.44</v>
      </c>
      <c r="H678" s="26">
        <v>0.45</v>
      </c>
      <c r="I678" s="26">
        <v>0.41</v>
      </c>
      <c r="J678" s="27">
        <v>1.3</v>
      </c>
      <c r="K678" s="27">
        <v>1.3</v>
      </c>
      <c r="L678" s="28" t="str">
        <f>VLOOKUP(E678,[1]Sheet1!$E$16:$X$1054,20,0)</f>
        <v>"открытые запросы-предложения"</v>
      </c>
    </row>
    <row r="679" spans="1:12" s="2" customFormat="1" ht="21.95" customHeight="1" x14ac:dyDescent="0.2">
      <c r="A679" s="22"/>
      <c r="B679" s="23"/>
      <c r="C679" s="24"/>
      <c r="D679" s="24"/>
      <c r="E679" s="25" t="s">
        <v>38</v>
      </c>
      <c r="F679" s="11" t="s">
        <v>21</v>
      </c>
      <c r="G679" s="26">
        <v>0.02</v>
      </c>
      <c r="H679" s="26">
        <v>0.08</v>
      </c>
      <c r="I679" s="26">
        <v>0.02</v>
      </c>
      <c r="J679" s="26">
        <v>0.12</v>
      </c>
      <c r="K679" s="26">
        <v>0.12</v>
      </c>
      <c r="L679" s="28" t="str">
        <f>VLOOKUP(E679,[1]Sheet1!$E$16:$X$1054,20,0)</f>
        <v>"открытые запросы-предложения"</v>
      </c>
    </row>
    <row r="680" spans="1:12" s="2" customFormat="1" ht="21.95" customHeight="1" x14ac:dyDescent="0.2">
      <c r="A680" s="22"/>
      <c r="B680" s="23"/>
      <c r="C680" s="24"/>
      <c r="D680" s="24"/>
      <c r="E680" s="25" t="s">
        <v>39</v>
      </c>
      <c r="F680" s="11" t="s">
        <v>21</v>
      </c>
      <c r="G680" s="26">
        <v>0.03</v>
      </c>
      <c r="H680" s="11"/>
      <c r="I680" s="11"/>
      <c r="J680" s="26">
        <v>0.03</v>
      </c>
      <c r="K680" s="26">
        <v>0.03</v>
      </c>
      <c r="L680" s="28" t="str">
        <f>VLOOKUP(E680,[1]Sheet1!$E$16:$X$1054,20,0)</f>
        <v>"открытые запросы-предложения"</v>
      </c>
    </row>
    <row r="681" spans="1:12" s="2" customFormat="1" ht="21.95" customHeight="1" x14ac:dyDescent="0.2">
      <c r="A681" s="22"/>
      <c r="B681" s="23"/>
      <c r="C681" s="24"/>
      <c r="D681" s="24"/>
      <c r="E681" s="25" t="s">
        <v>40</v>
      </c>
      <c r="F681" s="11" t="s">
        <v>21</v>
      </c>
      <c r="G681" s="26">
        <v>3.68</v>
      </c>
      <c r="H681" s="26">
        <v>5.89</v>
      </c>
      <c r="I681" s="26">
        <v>3.57</v>
      </c>
      <c r="J681" s="26">
        <v>13.14</v>
      </c>
      <c r="K681" s="26">
        <v>13.14</v>
      </c>
      <c r="L681" s="28" t="str">
        <f>VLOOKUP(E681,[1]Sheet1!$E$16:$X$1054,20,0)</f>
        <v>"открытые запросы-предложения"</v>
      </c>
    </row>
    <row r="682" spans="1:12" s="2" customFormat="1" ht="21.95" customHeight="1" x14ac:dyDescent="0.2">
      <c r="A682" s="22"/>
      <c r="B682" s="23"/>
      <c r="C682" s="24"/>
      <c r="D682" s="24"/>
      <c r="E682" s="25" t="s">
        <v>41</v>
      </c>
      <c r="F682" s="11" t="s">
        <v>21</v>
      </c>
      <c r="G682" s="11"/>
      <c r="H682" s="11"/>
      <c r="I682" s="11"/>
      <c r="J682" s="11"/>
      <c r="K682" s="11"/>
      <c r="L682" s="28" t="str">
        <f>VLOOKUP(E682,[1]Sheet1!$E$16:$X$1054,20,0)</f>
        <v>"открытые запросы-предложения"</v>
      </c>
    </row>
    <row r="683" spans="1:12" s="2" customFormat="1" ht="21.95" customHeight="1" x14ac:dyDescent="0.2">
      <c r="A683" s="22"/>
      <c r="B683" s="23"/>
      <c r="C683" s="24"/>
      <c r="D683" s="24"/>
      <c r="E683" s="25" t="s">
        <v>42</v>
      </c>
      <c r="F683" s="11" t="s">
        <v>21</v>
      </c>
      <c r="G683" s="26">
        <v>0.01</v>
      </c>
      <c r="H683" s="26">
        <v>0.02</v>
      </c>
      <c r="I683" s="26">
        <v>0.01</v>
      </c>
      <c r="J683" s="26">
        <v>0.04</v>
      </c>
      <c r="K683" s="26">
        <v>0.04</v>
      </c>
      <c r="L683" s="28" t="str">
        <f>VLOOKUP(E683,[1]Sheet1!$E$16:$X$1054,20,0)</f>
        <v>"открытые запросы-предложения"</v>
      </c>
    </row>
    <row r="684" spans="1:12" s="2" customFormat="1" ht="21.95" customHeight="1" x14ac:dyDescent="0.2">
      <c r="A684" s="22"/>
      <c r="B684" s="23"/>
      <c r="C684" s="24"/>
      <c r="D684" s="24"/>
      <c r="E684" s="25" t="s">
        <v>43</v>
      </c>
      <c r="F684" s="11" t="s">
        <v>21</v>
      </c>
      <c r="G684" s="26">
        <v>0.17</v>
      </c>
      <c r="H684" s="26">
        <v>0.14000000000000001</v>
      </c>
      <c r="I684" s="26">
        <v>0.08</v>
      </c>
      <c r="J684" s="26">
        <v>0.39</v>
      </c>
      <c r="K684" s="26">
        <v>0.39</v>
      </c>
      <c r="L684" s="28" t="str">
        <f>VLOOKUP(E684,[1]Sheet1!$E$16:$X$1054,20,0)</f>
        <v>"прямые закупки"</v>
      </c>
    </row>
    <row r="685" spans="1:12" s="2" customFormat="1" ht="21.95" customHeight="1" x14ac:dyDescent="0.2">
      <c r="A685" s="22"/>
      <c r="B685" s="23"/>
      <c r="C685" s="24"/>
      <c r="D685" s="24"/>
      <c r="E685" s="25" t="s">
        <v>44</v>
      </c>
      <c r="F685" s="11" t="s">
        <v>21</v>
      </c>
      <c r="G685" s="26">
        <v>4.57</v>
      </c>
      <c r="H685" s="26">
        <v>4.54</v>
      </c>
      <c r="I685" s="26">
        <v>4.57</v>
      </c>
      <c r="J685" s="26">
        <v>13.68</v>
      </c>
      <c r="K685" s="26">
        <v>13.68</v>
      </c>
      <c r="L685" s="28" t="str">
        <f>VLOOKUP(E685,[1]Sheet1!$E$16:$X$1054,20,0)</f>
        <v>"прямые закупки"</v>
      </c>
    </row>
    <row r="686" spans="1:12" s="2" customFormat="1" ht="21.95" customHeight="1" x14ac:dyDescent="0.2">
      <c r="A686" s="22"/>
      <c r="B686" s="23"/>
      <c r="C686" s="24"/>
      <c r="D686" s="24"/>
      <c r="E686" s="25" t="s">
        <v>45</v>
      </c>
      <c r="F686" s="11" t="s">
        <v>21</v>
      </c>
      <c r="G686" s="26">
        <v>0.01</v>
      </c>
      <c r="H686" s="26">
        <v>7.0000000000000007E-2</v>
      </c>
      <c r="I686" s="26">
        <v>0.05</v>
      </c>
      <c r="J686" s="26">
        <v>0.13</v>
      </c>
      <c r="K686" s="26">
        <v>0.13</v>
      </c>
      <c r="L686" s="28" t="str">
        <f>VLOOKUP(E686,[1]Sheet1!$E$16:$X$1054,20,0)</f>
        <v>"открытые запросы-предложения"</v>
      </c>
    </row>
    <row r="687" spans="1:12" s="2" customFormat="1" ht="21.95" customHeight="1" x14ac:dyDescent="0.2">
      <c r="A687" s="22"/>
      <c r="B687" s="23"/>
      <c r="C687" s="24"/>
      <c r="D687" s="24"/>
      <c r="E687" s="25" t="s">
        <v>47</v>
      </c>
      <c r="F687" s="11" t="s">
        <v>21</v>
      </c>
      <c r="G687" s="26">
        <v>0.49</v>
      </c>
      <c r="H687" s="26">
        <v>0.72</v>
      </c>
      <c r="I687" s="26">
        <v>0.46</v>
      </c>
      <c r="J687" s="26">
        <v>1.67</v>
      </c>
      <c r="K687" s="26">
        <v>1.67</v>
      </c>
      <c r="L687" s="28" t="str">
        <f>VLOOKUP(E687,[1]Sheet1!$E$16:$X$1054,20,0)</f>
        <v>"открытые запросы-предложения"</v>
      </c>
    </row>
    <row r="688" spans="1:12" s="2" customFormat="1" ht="21.95" customHeight="1" x14ac:dyDescent="0.2">
      <c r="A688" s="22"/>
      <c r="B688" s="23"/>
      <c r="C688" s="24"/>
      <c r="D688" s="24"/>
      <c r="E688" s="25" t="s">
        <v>48</v>
      </c>
      <c r="F688" s="11" t="s">
        <v>21</v>
      </c>
      <c r="G688" s="26">
        <v>1.89</v>
      </c>
      <c r="H688" s="27">
        <v>2.2000000000000002</v>
      </c>
      <c r="I688" s="26">
        <v>1.95</v>
      </c>
      <c r="J688" s="26">
        <v>6.04</v>
      </c>
      <c r="K688" s="26">
        <v>6.04</v>
      </c>
      <c r="L688" s="28" t="str">
        <f>VLOOKUP(E688,[1]Sheet1!$E$16:$X$1054,20,0)</f>
        <v>"открытые запросы-предложения"</v>
      </c>
    </row>
    <row r="689" spans="1:12" s="2" customFormat="1" ht="21.95" customHeight="1" x14ac:dyDescent="0.2">
      <c r="A689" s="22"/>
      <c r="B689" s="23"/>
      <c r="C689" s="24"/>
      <c r="D689" s="24"/>
      <c r="E689" s="25" t="s">
        <v>49</v>
      </c>
      <c r="F689" s="11" t="s">
        <v>21</v>
      </c>
      <c r="G689" s="26">
        <v>0.65</v>
      </c>
      <c r="H689" s="26">
        <v>0.41</v>
      </c>
      <c r="I689" s="26">
        <v>0.94</v>
      </c>
      <c r="J689" s="18">
        <v>2</v>
      </c>
      <c r="K689" s="18">
        <v>2</v>
      </c>
      <c r="L689" s="28" t="str">
        <f>VLOOKUP(E689,[1]Sheet1!$E$16:$X$1054,20,0)</f>
        <v>"открытые запросы-предложения"</v>
      </c>
    </row>
    <row r="690" spans="1:12" s="2" customFormat="1" ht="21.95" customHeight="1" x14ac:dyDescent="0.2">
      <c r="A690" s="22"/>
      <c r="B690" s="23"/>
      <c r="C690" s="24"/>
      <c r="D690" s="24"/>
      <c r="E690" s="25" t="s">
        <v>50</v>
      </c>
      <c r="F690" s="11" t="s">
        <v>21</v>
      </c>
      <c r="G690" s="26">
        <v>0.02</v>
      </c>
      <c r="H690" s="26">
        <v>0.03</v>
      </c>
      <c r="I690" s="26">
        <v>0.03</v>
      </c>
      <c r="J690" s="26">
        <v>0.08</v>
      </c>
      <c r="K690" s="26">
        <v>0.08</v>
      </c>
      <c r="L690" s="28" t="str">
        <f>VLOOKUP(E690,[1]Sheet1!$E$16:$X$1054,20,0)</f>
        <v>"открытые запросы-предложения"</v>
      </c>
    </row>
    <row r="691" spans="1:12" s="2" customFormat="1" ht="21.95" customHeight="1" x14ac:dyDescent="0.2">
      <c r="A691" s="22"/>
      <c r="B691" s="23"/>
      <c r="C691" s="24"/>
      <c r="D691" s="24"/>
      <c r="E691" s="25" t="s">
        <v>51</v>
      </c>
      <c r="F691" s="11" t="s">
        <v>21</v>
      </c>
      <c r="G691" s="26">
        <v>0.04</v>
      </c>
      <c r="H691" s="26">
        <v>0.03</v>
      </c>
      <c r="I691" s="26">
        <v>0.02</v>
      </c>
      <c r="J691" s="26">
        <v>0.09</v>
      </c>
      <c r="K691" s="26">
        <v>0.09</v>
      </c>
      <c r="L691" s="28" t="str">
        <f>VLOOKUP(E691,[1]Sheet1!$E$16:$X$1054,20,0)</f>
        <v>"открытые запросы-предложения"</v>
      </c>
    </row>
    <row r="692" spans="1:12" s="2" customFormat="1" ht="21.95" customHeight="1" x14ac:dyDescent="0.2">
      <c r="A692" s="22"/>
      <c r="B692" s="23"/>
      <c r="C692" s="24"/>
      <c r="D692" s="24"/>
      <c r="E692" s="25" t="s">
        <v>52</v>
      </c>
      <c r="F692" s="11" t="s">
        <v>21</v>
      </c>
      <c r="G692" s="27">
        <v>0.3</v>
      </c>
      <c r="H692" s="26">
        <v>0.33</v>
      </c>
      <c r="I692" s="26">
        <v>0.23</v>
      </c>
      <c r="J692" s="26">
        <v>0.86</v>
      </c>
      <c r="K692" s="26">
        <v>0.86</v>
      </c>
      <c r="L692" s="28" t="str">
        <f>VLOOKUP(E692,[1]Sheet1!$E$16:$X$1054,20,0)</f>
        <v>"открытые запросы-предложения"</v>
      </c>
    </row>
    <row r="693" spans="1:12" s="2" customFormat="1" ht="21.95" customHeight="1" x14ac:dyDescent="0.2">
      <c r="A693" s="22"/>
      <c r="B693" s="23"/>
      <c r="C693" s="24"/>
      <c r="D693" s="24"/>
      <c r="E693" s="25" t="s">
        <v>53</v>
      </c>
      <c r="F693" s="11" t="s">
        <v>21</v>
      </c>
      <c r="G693" s="26">
        <v>0.01</v>
      </c>
      <c r="H693" s="26">
        <v>0.13</v>
      </c>
      <c r="I693" s="26">
        <v>0.01</v>
      </c>
      <c r="J693" s="26">
        <v>0.15</v>
      </c>
      <c r="K693" s="26">
        <v>0.15</v>
      </c>
      <c r="L693" s="28" t="str">
        <f>VLOOKUP(E693,[1]Sheet1!$E$16:$X$1054,20,0)</f>
        <v>"открытые запросы-предложения"</v>
      </c>
    </row>
    <row r="694" spans="1:12" s="2" customFormat="1" ht="21.95" customHeight="1" x14ac:dyDescent="0.2">
      <c r="A694" s="22"/>
      <c r="B694" s="23"/>
      <c r="C694" s="24"/>
      <c r="D694" s="24"/>
      <c r="E694" s="25" t="s">
        <v>54</v>
      </c>
      <c r="F694" s="11" t="s">
        <v>21</v>
      </c>
      <c r="G694" s="26">
        <v>0.44</v>
      </c>
      <c r="H694" s="26">
        <v>0.85</v>
      </c>
      <c r="I694" s="26">
        <v>0.48</v>
      </c>
      <c r="J694" s="26">
        <v>1.77</v>
      </c>
      <c r="K694" s="26">
        <v>1.77</v>
      </c>
      <c r="L694" s="28" t="str">
        <f>VLOOKUP(E694,[1]Sheet1!$E$16:$X$1054,20,0)</f>
        <v>"открытые запросы-предложения"</v>
      </c>
    </row>
    <row r="695" spans="1:12" s="2" customFormat="1" ht="21.95" customHeight="1" x14ac:dyDescent="0.2">
      <c r="A695" s="22"/>
      <c r="B695" s="23"/>
      <c r="C695" s="24"/>
      <c r="D695" s="24"/>
      <c r="E695" s="25" t="s">
        <v>55</v>
      </c>
      <c r="F695" s="11" t="s">
        <v>21</v>
      </c>
      <c r="G695" s="26">
        <v>0.04</v>
      </c>
      <c r="H695" s="26">
        <v>1.63</v>
      </c>
      <c r="I695" s="26">
        <v>0.02</v>
      </c>
      <c r="J695" s="26">
        <v>1.69</v>
      </c>
      <c r="K695" s="26">
        <v>1.69</v>
      </c>
      <c r="L695" s="28" t="str">
        <f>VLOOKUP(E695,[1]Sheet1!$E$16:$X$1054,20,0)</f>
        <v>"открытые запросы-предложения"</v>
      </c>
    </row>
    <row r="696" spans="1:12" s="2" customFormat="1" ht="21.95" customHeight="1" x14ac:dyDescent="0.2">
      <c r="A696" s="22"/>
      <c r="B696" s="23"/>
      <c r="C696" s="24"/>
      <c r="D696" s="24"/>
      <c r="E696" s="25" t="s">
        <v>56</v>
      </c>
      <c r="F696" s="11" t="s">
        <v>21</v>
      </c>
      <c r="G696" s="26">
        <v>0.01</v>
      </c>
      <c r="H696" s="11"/>
      <c r="I696" s="11"/>
      <c r="J696" s="26">
        <v>0.01</v>
      </c>
      <c r="K696" s="26">
        <v>0.01</v>
      </c>
      <c r="L696" s="28" t="str">
        <f>VLOOKUP(E696,[1]Sheet1!$E$16:$X$1054,20,0)</f>
        <v>"открытые запросы-предложения"</v>
      </c>
    </row>
    <row r="697" spans="1:12" s="2" customFormat="1" ht="21.95" customHeight="1" x14ac:dyDescent="0.2">
      <c r="A697" s="22"/>
      <c r="B697" s="23"/>
      <c r="C697" s="24"/>
      <c r="D697" s="24"/>
      <c r="E697" s="25" t="s">
        <v>280</v>
      </c>
      <c r="F697" s="11" t="s">
        <v>21</v>
      </c>
      <c r="G697" s="26">
        <v>0.05</v>
      </c>
      <c r="H697" s="26">
        <v>0.04</v>
      </c>
      <c r="I697" s="26">
        <v>0.02</v>
      </c>
      <c r="J697" s="26">
        <v>0.11</v>
      </c>
      <c r="K697" s="26">
        <v>0.11</v>
      </c>
      <c r="L697" s="28" t="s">
        <v>291</v>
      </c>
    </row>
    <row r="698" spans="1:12" s="2" customFormat="1" ht="21.95" customHeight="1" x14ac:dyDescent="0.2">
      <c r="A698" s="22"/>
      <c r="B698" s="23"/>
      <c r="C698" s="24"/>
      <c r="D698" s="24"/>
      <c r="E698" s="25" t="s">
        <v>57</v>
      </c>
      <c r="F698" s="11" t="s">
        <v>21</v>
      </c>
      <c r="G698" s="11"/>
      <c r="H698" s="11"/>
      <c r="I698" s="11"/>
      <c r="J698" s="11"/>
      <c r="K698" s="11"/>
      <c r="L698" s="28" t="str">
        <f>VLOOKUP(E698,[1]Sheet1!$E$16:$X$1054,20,0)</f>
        <v>"открытые запросы-предложения"</v>
      </c>
    </row>
    <row r="699" spans="1:12" s="2" customFormat="1" ht="21.95" customHeight="1" x14ac:dyDescent="0.2">
      <c r="A699" s="22"/>
      <c r="B699" s="23"/>
      <c r="C699" s="24"/>
      <c r="D699" s="24"/>
      <c r="E699" s="25" t="s">
        <v>285</v>
      </c>
      <c r="F699" s="11" t="s">
        <v>21</v>
      </c>
      <c r="G699" s="11"/>
      <c r="H699" s="26">
        <v>1.72</v>
      </c>
      <c r="I699" s="11"/>
      <c r="J699" s="26">
        <v>1.72</v>
      </c>
      <c r="K699" s="26">
        <v>1.72</v>
      </c>
      <c r="L699" s="28" t="s">
        <v>291</v>
      </c>
    </row>
    <row r="700" spans="1:12" s="2" customFormat="1" ht="21.95" customHeight="1" x14ac:dyDescent="0.2">
      <c r="A700" s="22"/>
      <c r="B700" s="23"/>
      <c r="C700" s="24"/>
      <c r="D700" s="24"/>
      <c r="E700" s="25" t="s">
        <v>281</v>
      </c>
      <c r="F700" s="11" t="s">
        <v>21</v>
      </c>
      <c r="G700" s="11"/>
      <c r="H700" s="26">
        <v>22.68</v>
      </c>
      <c r="I700" s="26">
        <v>0.02</v>
      </c>
      <c r="J700" s="27">
        <v>22.7</v>
      </c>
      <c r="K700" s="27">
        <v>22.7</v>
      </c>
      <c r="L700" s="28" t="s">
        <v>291</v>
      </c>
    </row>
    <row r="701" spans="1:12" s="2" customFormat="1" ht="21.95" customHeight="1" x14ac:dyDescent="0.2">
      <c r="A701" s="22"/>
      <c r="B701" s="23"/>
      <c r="C701" s="24"/>
      <c r="D701" s="24"/>
      <c r="E701" s="25" t="s">
        <v>58</v>
      </c>
      <c r="F701" s="11" t="s">
        <v>21</v>
      </c>
      <c r="G701" s="11"/>
      <c r="H701" s="26">
        <v>25.37</v>
      </c>
      <c r="I701" s="26">
        <v>0.59</v>
      </c>
      <c r="J701" s="26">
        <v>25.96</v>
      </c>
      <c r="K701" s="26">
        <v>25.96</v>
      </c>
      <c r="L701" s="28" t="str">
        <f>VLOOKUP(E701,[1]Sheet1!$E$16:$X$1054,20,0)</f>
        <v>"открытые запросы-предложения"</v>
      </c>
    </row>
    <row r="702" spans="1:12" s="2" customFormat="1" ht="21.95" customHeight="1" x14ac:dyDescent="0.2">
      <c r="A702" s="22"/>
      <c r="B702" s="23"/>
      <c r="C702" s="24"/>
      <c r="D702" s="24"/>
      <c r="E702" s="25" t="s">
        <v>59</v>
      </c>
      <c r="F702" s="11" t="s">
        <v>21</v>
      </c>
      <c r="G702" s="11"/>
      <c r="H702" s="26">
        <v>0.34</v>
      </c>
      <c r="I702" s="11"/>
      <c r="J702" s="26">
        <v>0.34</v>
      </c>
      <c r="K702" s="26">
        <v>0.34</v>
      </c>
      <c r="L702" s="28" t="str">
        <f>VLOOKUP(E702,[1]Sheet1!$E$16:$X$1054,20,0)</f>
        <v>"открытые запросы-предложения"</v>
      </c>
    </row>
    <row r="703" spans="1:12" s="2" customFormat="1" ht="21.95" customHeight="1" x14ac:dyDescent="0.2">
      <c r="A703" s="22"/>
      <c r="B703" s="23"/>
      <c r="C703" s="24"/>
      <c r="D703" s="24"/>
      <c r="E703" s="25" t="s">
        <v>60</v>
      </c>
      <c r="F703" s="11" t="s">
        <v>21</v>
      </c>
      <c r="G703" s="11"/>
      <c r="H703" s="11"/>
      <c r="I703" s="27">
        <v>0.6</v>
      </c>
      <c r="J703" s="27">
        <v>0.6</v>
      </c>
      <c r="K703" s="27">
        <v>0.6</v>
      </c>
      <c r="L703" s="28" t="str">
        <f>VLOOKUP(E703,[1]Sheet1!$E$16:$X$1054,20,0)</f>
        <v>"открытые запросы-предложения"</v>
      </c>
    </row>
    <row r="704" spans="1:12" s="2" customFormat="1" ht="21.95" customHeight="1" x14ac:dyDescent="0.2">
      <c r="A704" s="22"/>
      <c r="B704" s="23"/>
      <c r="C704" s="24"/>
      <c r="D704" s="24"/>
      <c r="E704" s="25" t="s">
        <v>78</v>
      </c>
      <c r="F704" s="11" t="s">
        <v>21</v>
      </c>
      <c r="G704" s="11"/>
      <c r="H704" s="11"/>
      <c r="I704" s="26">
        <v>1.33</v>
      </c>
      <c r="J704" s="26">
        <v>1.33</v>
      </c>
      <c r="K704" s="26">
        <v>1.33</v>
      </c>
      <c r="L704" s="28" t="str">
        <f>VLOOKUP(E704,[1]Sheet1!$E$16:$X$1054,20,0)</f>
        <v>"открытые запросы-предложения"</v>
      </c>
    </row>
    <row r="705" spans="1:12" s="2" customFormat="1" ht="21.95" customHeight="1" x14ac:dyDescent="0.2">
      <c r="A705" s="22"/>
      <c r="B705" s="23"/>
      <c r="C705" s="24"/>
      <c r="D705" s="24"/>
      <c r="E705" s="25" t="s">
        <v>61</v>
      </c>
      <c r="F705" s="11" t="s">
        <v>21</v>
      </c>
      <c r="G705" s="11"/>
      <c r="H705" s="11"/>
      <c r="I705" s="26">
        <v>0.03</v>
      </c>
      <c r="J705" s="26">
        <v>0.03</v>
      </c>
      <c r="K705" s="26">
        <v>0.03</v>
      </c>
      <c r="L705" s="28" t="str">
        <f>VLOOKUP(E705,[1]Sheet1!$E$16:$X$1054,20,0)</f>
        <v>"открытые запросы-предложения"</v>
      </c>
    </row>
    <row r="706" spans="1:12" s="2" customFormat="1" ht="15" customHeight="1" x14ac:dyDescent="0.2">
      <c r="A706" s="29"/>
      <c r="B706" s="30"/>
      <c r="C706" s="30"/>
      <c r="D706" s="30"/>
      <c r="E706" s="30"/>
      <c r="F706" s="30" t="s">
        <v>62</v>
      </c>
      <c r="G706" s="31">
        <v>46.23</v>
      </c>
      <c r="H706" s="31">
        <v>110.98</v>
      </c>
      <c r="I706" s="31">
        <v>73.36</v>
      </c>
      <c r="J706" s="31">
        <v>230.57</v>
      </c>
      <c r="K706" s="31">
        <v>230.57</v>
      </c>
      <c r="L706" s="28"/>
    </row>
    <row r="707" spans="1:12" s="19" customFormat="1" ht="18.95" customHeight="1" x14ac:dyDescent="0.25">
      <c r="A707" s="20"/>
      <c r="B707" s="20" t="s">
        <v>175</v>
      </c>
      <c r="C707" s="21"/>
      <c r="D707" s="21"/>
      <c r="E707" s="20"/>
      <c r="F707" s="20"/>
      <c r="L707" s="28"/>
    </row>
    <row r="708" spans="1:12" s="2" customFormat="1" ht="21.95" customHeight="1" x14ac:dyDescent="0.2">
      <c r="A708" s="22"/>
      <c r="B708" s="23" t="s">
        <v>176</v>
      </c>
      <c r="C708" s="24" t="s">
        <v>177</v>
      </c>
      <c r="D708" s="24" t="s">
        <v>178</v>
      </c>
      <c r="E708" s="25" t="s">
        <v>274</v>
      </c>
      <c r="F708" s="11" t="s">
        <v>21</v>
      </c>
      <c r="G708" s="26">
        <v>4.99</v>
      </c>
      <c r="H708" s="26">
        <v>8.34</v>
      </c>
      <c r="I708" s="26">
        <v>4.04</v>
      </c>
      <c r="J708" s="26">
        <v>17.37</v>
      </c>
      <c r="K708" s="26">
        <v>17.37</v>
      </c>
      <c r="L708" s="37" t="s">
        <v>291</v>
      </c>
    </row>
    <row r="709" spans="1:12" s="2" customFormat="1" ht="21.95" customHeight="1" x14ac:dyDescent="0.2">
      <c r="A709" s="22"/>
      <c r="B709" s="23"/>
      <c r="C709" s="24" t="s">
        <v>179</v>
      </c>
      <c r="D709" s="24" t="s">
        <v>180</v>
      </c>
      <c r="E709" s="25" t="s">
        <v>288</v>
      </c>
      <c r="F709" s="11" t="s">
        <v>21</v>
      </c>
      <c r="G709" s="27">
        <v>2.1</v>
      </c>
      <c r="H709" s="26">
        <v>2.08</v>
      </c>
      <c r="I709" s="26">
        <v>1.33</v>
      </c>
      <c r="J709" s="26">
        <v>5.51</v>
      </c>
      <c r="K709" s="26">
        <v>5.51</v>
      </c>
      <c r="L709" s="28" t="str">
        <f>VLOOKUP(E709,[1]Sheet1!$E$16:$X$1054,20,0)</f>
        <v>"открытые запросы-предложения"</v>
      </c>
    </row>
    <row r="710" spans="1:12" s="2" customFormat="1" ht="21.95" customHeight="1" x14ac:dyDescent="0.2">
      <c r="A710" s="22"/>
      <c r="B710" s="23"/>
      <c r="C710" s="24"/>
      <c r="D710" s="24"/>
      <c r="E710" s="25" t="s">
        <v>23</v>
      </c>
      <c r="F710" s="11" t="s">
        <v>21</v>
      </c>
      <c r="G710" s="26">
        <v>52.13</v>
      </c>
      <c r="H710" s="26">
        <v>53.58</v>
      </c>
      <c r="I710" s="26">
        <v>39.04</v>
      </c>
      <c r="J710" s="26">
        <v>144.75</v>
      </c>
      <c r="K710" s="26">
        <v>144.75</v>
      </c>
      <c r="L710" s="28" t="str">
        <f>VLOOKUP(E710,[1]Sheet1!$E$16:$X$1054,20,0)</f>
        <v>"открытые запросы-предложения"</v>
      </c>
    </row>
    <row r="711" spans="1:12" s="2" customFormat="1" ht="21.95" customHeight="1" x14ac:dyDescent="0.2">
      <c r="A711" s="22"/>
      <c r="B711" s="23"/>
      <c r="C711" s="24"/>
      <c r="D711" s="24"/>
      <c r="E711" s="25" t="s">
        <v>24</v>
      </c>
      <c r="F711" s="11" t="s">
        <v>21</v>
      </c>
      <c r="G711" s="26">
        <v>2.15</v>
      </c>
      <c r="H711" s="26">
        <v>2.2799999999999998</v>
      </c>
      <c r="I711" s="26">
        <v>1.36</v>
      </c>
      <c r="J711" s="26">
        <v>5.79</v>
      </c>
      <c r="K711" s="26">
        <v>5.79</v>
      </c>
      <c r="L711" s="28" t="str">
        <f>VLOOKUP(E711,[1]Sheet1!$E$16:$X$1054,20,0)</f>
        <v>"открытые запросы-предложения"</v>
      </c>
    </row>
    <row r="712" spans="1:12" s="2" customFormat="1" ht="21.95" customHeight="1" x14ac:dyDescent="0.2">
      <c r="A712" s="22"/>
      <c r="B712" s="23"/>
      <c r="C712" s="24"/>
      <c r="D712" s="24"/>
      <c r="E712" s="25" t="s">
        <v>25</v>
      </c>
      <c r="F712" s="11" t="s">
        <v>21</v>
      </c>
      <c r="G712" s="26">
        <v>0.46</v>
      </c>
      <c r="H712" s="26">
        <v>0.42</v>
      </c>
      <c r="I712" s="26">
        <v>0.18</v>
      </c>
      <c r="J712" s="26">
        <v>1.06</v>
      </c>
      <c r="K712" s="26">
        <v>1.06</v>
      </c>
      <c r="L712" s="28" t="str">
        <f>VLOOKUP(E712,[1]Sheet1!$E$16:$X$1054,20,0)</f>
        <v>"прямые закупки"</v>
      </c>
    </row>
    <row r="713" spans="1:12" s="2" customFormat="1" ht="21.95" customHeight="1" x14ac:dyDescent="0.2">
      <c r="A713" s="22"/>
      <c r="B713" s="23"/>
      <c r="C713" s="24"/>
      <c r="D713" s="24"/>
      <c r="E713" s="25" t="s">
        <v>26</v>
      </c>
      <c r="F713" s="11" t="s">
        <v>21</v>
      </c>
      <c r="G713" s="26">
        <v>1.79</v>
      </c>
      <c r="H713" s="26">
        <v>1.89</v>
      </c>
      <c r="I713" s="26">
        <v>1.49</v>
      </c>
      <c r="J713" s="26">
        <v>5.17</v>
      </c>
      <c r="K713" s="26">
        <v>5.17</v>
      </c>
      <c r="L713" s="28" t="str">
        <f>VLOOKUP(E713,[1]Sheet1!$E$16:$X$1054,20,0)</f>
        <v>"открытые запросы-предложения"</v>
      </c>
    </row>
    <row r="714" spans="1:12" s="2" customFormat="1" ht="21.95" customHeight="1" x14ac:dyDescent="0.2">
      <c r="A714" s="22"/>
      <c r="B714" s="23"/>
      <c r="C714" s="24"/>
      <c r="D714" s="24"/>
      <c r="E714" s="25" t="s">
        <v>27</v>
      </c>
      <c r="F714" s="11" t="s">
        <v>21</v>
      </c>
      <c r="G714" s="26">
        <v>13.82</v>
      </c>
      <c r="H714" s="26">
        <v>15.88</v>
      </c>
      <c r="I714" s="26">
        <v>14.73</v>
      </c>
      <c r="J714" s="26">
        <v>44.43</v>
      </c>
      <c r="K714" s="26">
        <v>44.43</v>
      </c>
      <c r="L714" s="28" t="str">
        <f>VLOOKUP(E714,[1]Sheet1!$E$16:$X$1054,20,0)</f>
        <v>"открытые запросы-предложения"</v>
      </c>
    </row>
    <row r="715" spans="1:12" s="2" customFormat="1" ht="21.95" customHeight="1" x14ac:dyDescent="0.2">
      <c r="A715" s="22"/>
      <c r="B715" s="23"/>
      <c r="C715" s="24"/>
      <c r="D715" s="24"/>
      <c r="E715" s="25" t="s">
        <v>275</v>
      </c>
      <c r="F715" s="11" t="s">
        <v>21</v>
      </c>
      <c r="G715" s="26">
        <v>0.13</v>
      </c>
      <c r="H715" s="26">
        <v>0.42</v>
      </c>
      <c r="I715" s="26">
        <v>0.28999999999999998</v>
      </c>
      <c r="J715" s="26">
        <v>0.84</v>
      </c>
      <c r="K715" s="26">
        <v>0.84</v>
      </c>
      <c r="L715" s="28" t="s">
        <v>291</v>
      </c>
    </row>
    <row r="716" spans="1:12" s="2" customFormat="1" ht="21.95" customHeight="1" x14ac:dyDescent="0.2">
      <c r="A716" s="22"/>
      <c r="B716" s="23"/>
      <c r="C716" s="24"/>
      <c r="D716" s="24"/>
      <c r="E716" s="25" t="s">
        <v>28</v>
      </c>
      <c r="F716" s="11" t="s">
        <v>21</v>
      </c>
      <c r="G716" s="26">
        <v>0.21</v>
      </c>
      <c r="H716" s="27">
        <v>4.8</v>
      </c>
      <c r="I716" s="26">
        <v>2.48</v>
      </c>
      <c r="J716" s="26">
        <v>7.49</v>
      </c>
      <c r="K716" s="26">
        <v>7.49</v>
      </c>
      <c r="L716" s="28" t="str">
        <f>VLOOKUP(E716,[1]Sheet1!$E$16:$X$1054,20,0)</f>
        <v>"открытые запросы-предложения"</v>
      </c>
    </row>
    <row r="717" spans="1:12" s="2" customFormat="1" ht="21.95" customHeight="1" x14ac:dyDescent="0.2">
      <c r="A717" s="22"/>
      <c r="B717" s="23"/>
      <c r="C717" s="24"/>
      <c r="D717" s="24"/>
      <c r="E717" s="25" t="s">
        <v>276</v>
      </c>
      <c r="F717" s="11" t="s">
        <v>21</v>
      </c>
      <c r="G717" s="27">
        <v>1.5</v>
      </c>
      <c r="H717" s="26">
        <v>3.15</v>
      </c>
      <c r="I717" s="26">
        <v>0.09</v>
      </c>
      <c r="J717" s="26">
        <v>4.74</v>
      </c>
      <c r="K717" s="26">
        <v>4.74</v>
      </c>
      <c r="L717" s="28" t="s">
        <v>291</v>
      </c>
    </row>
    <row r="718" spans="1:12" s="2" customFormat="1" ht="21.95" customHeight="1" x14ac:dyDescent="0.2">
      <c r="A718" s="22"/>
      <c r="B718" s="23"/>
      <c r="C718" s="24"/>
      <c r="D718" s="24"/>
      <c r="E718" s="25" t="s">
        <v>278</v>
      </c>
      <c r="F718" s="11" t="s">
        <v>21</v>
      </c>
      <c r="G718" s="26">
        <v>2.68</v>
      </c>
      <c r="H718" s="11"/>
      <c r="I718" s="26">
        <v>3.31</v>
      </c>
      <c r="J718" s="26">
        <v>5.99</v>
      </c>
      <c r="K718" s="26">
        <v>5.99</v>
      </c>
      <c r="L718" s="28" t="s">
        <v>291</v>
      </c>
    </row>
    <row r="719" spans="1:12" s="2" customFormat="1" ht="21.95" customHeight="1" x14ac:dyDescent="0.2">
      <c r="A719" s="22"/>
      <c r="B719" s="23"/>
      <c r="C719" s="24"/>
      <c r="D719" s="24"/>
      <c r="E719" s="25" t="s">
        <v>277</v>
      </c>
      <c r="F719" s="11" t="s">
        <v>21</v>
      </c>
      <c r="G719" s="26">
        <v>1.85</v>
      </c>
      <c r="H719" s="11"/>
      <c r="I719" s="11"/>
      <c r="J719" s="26">
        <v>1.85</v>
      </c>
      <c r="K719" s="26">
        <v>1.85</v>
      </c>
      <c r="L719" s="28" t="s">
        <v>291</v>
      </c>
    </row>
    <row r="720" spans="1:12" s="2" customFormat="1" ht="21.95" customHeight="1" x14ac:dyDescent="0.2">
      <c r="A720" s="22"/>
      <c r="B720" s="23"/>
      <c r="C720" s="24"/>
      <c r="D720" s="24"/>
      <c r="E720" s="25" t="s">
        <v>58</v>
      </c>
      <c r="F720" s="11" t="s">
        <v>21</v>
      </c>
      <c r="G720" s="26">
        <v>5.79</v>
      </c>
      <c r="H720" s="26">
        <v>30.34</v>
      </c>
      <c r="I720" s="26">
        <v>0.48</v>
      </c>
      <c r="J720" s="26">
        <v>36.61</v>
      </c>
      <c r="K720" s="26">
        <v>36.61</v>
      </c>
      <c r="L720" s="28" t="str">
        <f>VLOOKUP(E720,[1]Sheet1!$E$16:$X$1054,20,0)</f>
        <v>"открытые запросы-предложения"</v>
      </c>
    </row>
    <row r="721" spans="1:12" s="2" customFormat="1" ht="21.95" customHeight="1" x14ac:dyDescent="0.2">
      <c r="A721" s="22"/>
      <c r="B721" s="23"/>
      <c r="C721" s="24"/>
      <c r="D721" s="24"/>
      <c r="E721" s="25" t="s">
        <v>29</v>
      </c>
      <c r="F721" s="11" t="s">
        <v>21</v>
      </c>
      <c r="G721" s="26">
        <v>5.79</v>
      </c>
      <c r="H721" s="26">
        <v>2.35</v>
      </c>
      <c r="I721" s="26">
        <v>7.36</v>
      </c>
      <c r="J721" s="27">
        <v>15.5</v>
      </c>
      <c r="K721" s="27">
        <v>15.5</v>
      </c>
      <c r="L721" s="28" t="str">
        <f>VLOOKUP(E721,[1]Sheet1!$E$16:$X$1054,20,0)</f>
        <v>"открытые запросы-предложения"</v>
      </c>
    </row>
    <row r="722" spans="1:12" s="2" customFormat="1" ht="21.95" customHeight="1" x14ac:dyDescent="0.2">
      <c r="A722" s="22"/>
      <c r="B722" s="23"/>
      <c r="C722" s="24"/>
      <c r="D722" s="24"/>
      <c r="E722" s="25" t="s">
        <v>30</v>
      </c>
      <c r="F722" s="11" t="s">
        <v>21</v>
      </c>
      <c r="G722" s="26">
        <v>0.17</v>
      </c>
      <c r="H722" s="26">
        <v>0.11</v>
      </c>
      <c r="I722" s="26">
        <v>0.05</v>
      </c>
      <c r="J722" s="26">
        <v>0.33</v>
      </c>
      <c r="K722" s="26">
        <v>0.33</v>
      </c>
      <c r="L722" s="28" t="str">
        <f>VLOOKUP(E722,[1]Sheet1!$E$16:$X$1054,20,0)</f>
        <v>"открытые запросы-предложения"</v>
      </c>
    </row>
    <row r="723" spans="1:12" s="2" customFormat="1" ht="21.95" customHeight="1" x14ac:dyDescent="0.2">
      <c r="A723" s="22"/>
      <c r="B723" s="23"/>
      <c r="C723" s="24"/>
      <c r="D723" s="24"/>
      <c r="E723" s="25" t="s">
        <v>31</v>
      </c>
      <c r="F723" s="11" t="s">
        <v>21</v>
      </c>
      <c r="G723" s="26">
        <v>7.0000000000000007E-2</v>
      </c>
      <c r="H723" s="26">
        <v>7.0000000000000007E-2</v>
      </c>
      <c r="I723" s="26">
        <v>0.99</v>
      </c>
      <c r="J723" s="26">
        <v>1.1299999999999999</v>
      </c>
      <c r="K723" s="26">
        <v>1.1299999999999999</v>
      </c>
      <c r="L723" s="28" t="str">
        <f>VLOOKUP(E723,[1]Sheet1!$E$16:$X$1054,20,0)</f>
        <v>"открытые запросы-предложения"</v>
      </c>
    </row>
    <row r="724" spans="1:12" s="2" customFormat="1" ht="21.95" customHeight="1" x14ac:dyDescent="0.2">
      <c r="A724" s="22"/>
      <c r="B724" s="23"/>
      <c r="C724" s="24"/>
      <c r="D724" s="24"/>
      <c r="E724" s="25" t="s">
        <v>32</v>
      </c>
      <c r="F724" s="11" t="s">
        <v>21</v>
      </c>
      <c r="G724" s="26">
        <v>1.64</v>
      </c>
      <c r="H724" s="26">
        <v>1.52</v>
      </c>
      <c r="I724" s="26">
        <v>2.21</v>
      </c>
      <c r="J724" s="26">
        <v>5.37</v>
      </c>
      <c r="K724" s="26">
        <v>5.37</v>
      </c>
      <c r="L724" s="28" t="str">
        <f>VLOOKUP(E724,[1]Sheet1!$E$16:$X$1054,20,0)</f>
        <v>"открытые запросы-предложения"</v>
      </c>
    </row>
    <row r="725" spans="1:12" s="2" customFormat="1" ht="21.95" customHeight="1" x14ac:dyDescent="0.2">
      <c r="A725" s="22"/>
      <c r="B725" s="23"/>
      <c r="C725" s="24"/>
      <c r="D725" s="24"/>
      <c r="E725" s="25" t="s">
        <v>33</v>
      </c>
      <c r="F725" s="11" t="s">
        <v>21</v>
      </c>
      <c r="G725" s="26">
        <v>1.67</v>
      </c>
      <c r="H725" s="26">
        <v>4.42</v>
      </c>
      <c r="I725" s="26">
        <v>1.35</v>
      </c>
      <c r="J725" s="26">
        <v>7.44</v>
      </c>
      <c r="K725" s="26">
        <v>7.44</v>
      </c>
      <c r="L725" s="28" t="str">
        <f>VLOOKUP(E725,[1]Sheet1!$E$16:$X$1054,20,0)</f>
        <v>"открытые запросы-предложения"</v>
      </c>
    </row>
    <row r="726" spans="1:12" s="2" customFormat="1" ht="21.95" customHeight="1" x14ac:dyDescent="0.2">
      <c r="A726" s="22"/>
      <c r="B726" s="23"/>
      <c r="C726" s="24"/>
      <c r="D726" s="24"/>
      <c r="E726" s="25" t="s">
        <v>34</v>
      </c>
      <c r="F726" s="11" t="s">
        <v>21</v>
      </c>
      <c r="G726" s="26">
        <v>3.82</v>
      </c>
      <c r="H726" s="26">
        <v>3.62</v>
      </c>
      <c r="I726" s="26">
        <v>2.68</v>
      </c>
      <c r="J726" s="26">
        <v>10.119999999999999</v>
      </c>
      <c r="K726" s="26">
        <v>10.119999999999999</v>
      </c>
      <c r="L726" s="28" t="str">
        <f>VLOOKUP(E726,[1]Sheet1!$E$16:$X$1054,20,0)</f>
        <v>"открытые запросы-предложения"</v>
      </c>
    </row>
    <row r="727" spans="1:12" s="2" customFormat="1" ht="21.95" customHeight="1" x14ac:dyDescent="0.2">
      <c r="A727" s="22"/>
      <c r="B727" s="23"/>
      <c r="C727" s="24"/>
      <c r="D727" s="24"/>
      <c r="E727" s="25" t="s">
        <v>279</v>
      </c>
      <c r="F727" s="11" t="s">
        <v>21</v>
      </c>
      <c r="G727" s="26">
        <v>5.64</v>
      </c>
      <c r="H727" s="26">
        <v>5.94</v>
      </c>
      <c r="I727" s="26">
        <v>4.05</v>
      </c>
      <c r="J727" s="26">
        <v>15.63</v>
      </c>
      <c r="K727" s="26">
        <v>15.63</v>
      </c>
      <c r="L727" s="37" t="s">
        <v>289</v>
      </c>
    </row>
    <row r="728" spans="1:12" s="2" customFormat="1" ht="21.95" customHeight="1" x14ac:dyDescent="0.2">
      <c r="A728" s="22"/>
      <c r="B728" s="23"/>
      <c r="C728" s="24"/>
      <c r="D728" s="24"/>
      <c r="E728" s="25" t="s">
        <v>292</v>
      </c>
      <c r="F728" s="11" t="s">
        <v>21</v>
      </c>
      <c r="G728" s="26">
        <v>1.88</v>
      </c>
      <c r="H728" s="26">
        <v>1.81</v>
      </c>
      <c r="I728" s="26">
        <v>1.48</v>
      </c>
      <c r="J728" s="26">
        <v>5.17</v>
      </c>
      <c r="K728" s="26">
        <v>5.17</v>
      </c>
      <c r="L728" s="28" t="str">
        <f>VLOOKUP(E728,[1]Sheet1!$E$16:$X$1054,20,0)</f>
        <v>"открытые запросы-предложения"</v>
      </c>
    </row>
    <row r="729" spans="1:12" s="2" customFormat="1" ht="21.95" customHeight="1" x14ac:dyDescent="0.2">
      <c r="A729" s="22"/>
      <c r="B729" s="23"/>
      <c r="C729" s="24"/>
      <c r="D729" s="24"/>
      <c r="E729" s="25" t="s">
        <v>35</v>
      </c>
      <c r="F729" s="11" t="s">
        <v>21</v>
      </c>
      <c r="G729" s="26">
        <v>0.44</v>
      </c>
      <c r="H729" s="26">
        <v>0.77</v>
      </c>
      <c r="I729" s="26">
        <v>0.44</v>
      </c>
      <c r="J729" s="26">
        <v>1.65</v>
      </c>
      <c r="K729" s="26">
        <v>1.65</v>
      </c>
      <c r="L729" s="28" t="s">
        <v>289</v>
      </c>
    </row>
    <row r="730" spans="1:12" s="2" customFormat="1" ht="21.95" customHeight="1" x14ac:dyDescent="0.2">
      <c r="A730" s="22"/>
      <c r="B730" s="23"/>
      <c r="C730" s="24"/>
      <c r="D730" s="24"/>
      <c r="E730" s="25" t="s">
        <v>36</v>
      </c>
      <c r="F730" s="11" t="s">
        <v>21</v>
      </c>
      <c r="G730" s="26">
        <v>0.13</v>
      </c>
      <c r="H730" s="11"/>
      <c r="I730" s="26">
        <v>2.12</v>
      </c>
      <c r="J730" s="26">
        <v>2.25</v>
      </c>
      <c r="K730" s="26">
        <v>2.25</v>
      </c>
      <c r="L730" s="28" t="s">
        <v>289</v>
      </c>
    </row>
    <row r="731" spans="1:12" s="2" customFormat="1" ht="21.95" customHeight="1" x14ac:dyDescent="0.2">
      <c r="A731" s="22"/>
      <c r="B731" s="23"/>
      <c r="C731" s="24"/>
      <c r="D731" s="24"/>
      <c r="E731" s="25" t="s">
        <v>37</v>
      </c>
      <c r="F731" s="11" t="s">
        <v>21</v>
      </c>
      <c r="G731" s="26">
        <v>9.7899999999999991</v>
      </c>
      <c r="H731" s="26">
        <v>9.15</v>
      </c>
      <c r="I731" s="26">
        <v>6.29</v>
      </c>
      <c r="J731" s="26">
        <v>25.23</v>
      </c>
      <c r="K731" s="26">
        <v>25.23</v>
      </c>
      <c r="L731" s="28" t="str">
        <f>VLOOKUP(E731,[1]Sheet1!$E$16:$X$1054,20,0)</f>
        <v>"открытые запросы-предложения"</v>
      </c>
    </row>
    <row r="732" spans="1:12" s="2" customFormat="1" ht="21.95" customHeight="1" x14ac:dyDescent="0.2">
      <c r="A732" s="22"/>
      <c r="B732" s="23"/>
      <c r="C732" s="24"/>
      <c r="D732" s="24"/>
      <c r="E732" s="25" t="s">
        <v>38</v>
      </c>
      <c r="F732" s="11" t="s">
        <v>21</v>
      </c>
      <c r="G732" s="26">
        <v>0.56000000000000005</v>
      </c>
      <c r="H732" s="26">
        <v>0.55000000000000004</v>
      </c>
      <c r="I732" s="26">
        <v>0.27</v>
      </c>
      <c r="J732" s="26">
        <v>1.38</v>
      </c>
      <c r="K732" s="26">
        <v>1.38</v>
      </c>
      <c r="L732" s="28" t="str">
        <f>VLOOKUP(E732,[1]Sheet1!$E$16:$X$1054,20,0)</f>
        <v>"открытые запросы-предложения"</v>
      </c>
    </row>
    <row r="733" spans="1:12" s="2" customFormat="1" ht="21.95" customHeight="1" x14ac:dyDescent="0.2">
      <c r="A733" s="22"/>
      <c r="B733" s="23"/>
      <c r="C733" s="24"/>
      <c r="D733" s="24"/>
      <c r="E733" s="25" t="s">
        <v>39</v>
      </c>
      <c r="F733" s="11" t="s">
        <v>21</v>
      </c>
      <c r="G733" s="26">
        <v>0.75</v>
      </c>
      <c r="H733" s="11"/>
      <c r="I733" s="11"/>
      <c r="J733" s="26">
        <v>0.75</v>
      </c>
      <c r="K733" s="26">
        <v>0.75</v>
      </c>
      <c r="L733" s="28" t="str">
        <f>VLOOKUP(E733,[1]Sheet1!$E$16:$X$1054,20,0)</f>
        <v>"открытые запросы-предложения"</v>
      </c>
    </row>
    <row r="734" spans="1:12" s="2" customFormat="1" ht="21.95" customHeight="1" x14ac:dyDescent="0.2">
      <c r="A734" s="22"/>
      <c r="B734" s="23"/>
      <c r="C734" s="24"/>
      <c r="D734" s="24"/>
      <c r="E734" s="25" t="s">
        <v>40</v>
      </c>
      <c r="F734" s="11" t="s">
        <v>21</v>
      </c>
      <c r="G734" s="26">
        <v>11.69</v>
      </c>
      <c r="H734" s="26">
        <v>13.61</v>
      </c>
      <c r="I734" s="26">
        <v>11.49</v>
      </c>
      <c r="J734" s="26">
        <v>36.79</v>
      </c>
      <c r="K734" s="26">
        <v>36.79</v>
      </c>
      <c r="L734" s="28" t="str">
        <f>VLOOKUP(E734,[1]Sheet1!$E$16:$X$1054,20,0)</f>
        <v>"открытые запросы-предложения"</v>
      </c>
    </row>
    <row r="735" spans="1:12" s="2" customFormat="1" ht="21.95" customHeight="1" x14ac:dyDescent="0.2">
      <c r="A735" s="22"/>
      <c r="B735" s="23"/>
      <c r="C735" s="24"/>
      <c r="D735" s="24"/>
      <c r="E735" s="25" t="s">
        <v>41</v>
      </c>
      <c r="F735" s="11" t="s">
        <v>21</v>
      </c>
      <c r="G735" s="26">
        <v>2.99</v>
      </c>
      <c r="H735" s="27">
        <v>2.8</v>
      </c>
      <c r="I735" s="26">
        <v>2.98</v>
      </c>
      <c r="J735" s="26">
        <v>8.77</v>
      </c>
      <c r="K735" s="26">
        <v>8.77</v>
      </c>
      <c r="L735" s="28" t="str">
        <f>VLOOKUP(E735,[1]Sheet1!$E$16:$X$1054,20,0)</f>
        <v>"открытые запросы-предложения"</v>
      </c>
    </row>
    <row r="736" spans="1:12" s="2" customFormat="1" ht="21.95" customHeight="1" x14ac:dyDescent="0.2">
      <c r="A736" s="22"/>
      <c r="B736" s="23"/>
      <c r="C736" s="24"/>
      <c r="D736" s="24"/>
      <c r="E736" s="25" t="s">
        <v>42</v>
      </c>
      <c r="F736" s="11" t="s">
        <v>21</v>
      </c>
      <c r="G736" s="26">
        <v>2.62</v>
      </c>
      <c r="H736" s="26">
        <v>2.4500000000000002</v>
      </c>
      <c r="I736" s="26">
        <v>2.5299999999999998</v>
      </c>
      <c r="J736" s="27">
        <v>7.6</v>
      </c>
      <c r="K736" s="27">
        <v>7.6</v>
      </c>
      <c r="L736" s="28" t="str">
        <f>VLOOKUP(E736,[1]Sheet1!$E$16:$X$1054,20,0)</f>
        <v>"открытые запросы-предложения"</v>
      </c>
    </row>
    <row r="737" spans="1:12" s="2" customFormat="1" ht="21.95" customHeight="1" x14ac:dyDescent="0.2">
      <c r="A737" s="22"/>
      <c r="B737" s="23"/>
      <c r="C737" s="24"/>
      <c r="D737" s="24"/>
      <c r="E737" s="25" t="s">
        <v>43</v>
      </c>
      <c r="F737" s="11" t="s">
        <v>21</v>
      </c>
      <c r="G737" s="26">
        <v>31.03</v>
      </c>
      <c r="H737" s="26">
        <v>26.82</v>
      </c>
      <c r="I737" s="26">
        <v>19.03</v>
      </c>
      <c r="J737" s="26">
        <v>76.88</v>
      </c>
      <c r="K737" s="26">
        <v>76.88</v>
      </c>
      <c r="L737" s="28" t="str">
        <f>VLOOKUP(E737,[1]Sheet1!$E$16:$X$1054,20,0)</f>
        <v>"прямые закупки"</v>
      </c>
    </row>
    <row r="738" spans="1:12" s="2" customFormat="1" ht="21.95" customHeight="1" x14ac:dyDescent="0.2">
      <c r="A738" s="22"/>
      <c r="B738" s="23"/>
      <c r="C738" s="24"/>
      <c r="D738" s="24"/>
      <c r="E738" s="25" t="s">
        <v>293</v>
      </c>
      <c r="F738" s="11" t="s">
        <v>21</v>
      </c>
      <c r="G738" s="26">
        <v>277.79000000000002</v>
      </c>
      <c r="H738" s="26">
        <v>267.02</v>
      </c>
      <c r="I738" s="26">
        <v>283.95999999999998</v>
      </c>
      <c r="J738" s="26">
        <v>828.77</v>
      </c>
      <c r="K738" s="26">
        <v>828.77</v>
      </c>
      <c r="L738" s="28" t="str">
        <f>VLOOKUP(E738,[1]Sheet1!$E$16:$X$1054,20,0)</f>
        <v>"открытые запросы-предложения"</v>
      </c>
    </row>
    <row r="739" spans="1:12" s="2" customFormat="1" ht="21.95" customHeight="1" x14ac:dyDescent="0.2">
      <c r="A739" s="22"/>
      <c r="B739" s="23"/>
      <c r="C739" s="24"/>
      <c r="D739" s="24"/>
      <c r="E739" s="25" t="s">
        <v>44</v>
      </c>
      <c r="F739" s="11" t="s">
        <v>21</v>
      </c>
      <c r="G739" s="26">
        <v>13.89</v>
      </c>
      <c r="H739" s="26">
        <v>13.79</v>
      </c>
      <c r="I739" s="27">
        <v>13.9</v>
      </c>
      <c r="J739" s="26">
        <v>41.58</v>
      </c>
      <c r="K739" s="26">
        <v>41.58</v>
      </c>
      <c r="L739" s="28" t="str">
        <f>VLOOKUP(E739,[1]Sheet1!$E$16:$X$1054,20,0)</f>
        <v>"прямые закупки"</v>
      </c>
    </row>
    <row r="740" spans="1:12" s="2" customFormat="1" ht="21.95" customHeight="1" x14ac:dyDescent="0.2">
      <c r="A740" s="22"/>
      <c r="B740" s="23"/>
      <c r="C740" s="24"/>
      <c r="D740" s="24"/>
      <c r="E740" s="25" t="s">
        <v>45</v>
      </c>
      <c r="F740" s="11" t="s">
        <v>21</v>
      </c>
      <c r="G740" s="26">
        <v>0.24</v>
      </c>
      <c r="H740" s="26">
        <v>1.55</v>
      </c>
      <c r="I740" s="26">
        <v>0.72</v>
      </c>
      <c r="J740" s="26">
        <v>2.5099999999999998</v>
      </c>
      <c r="K740" s="26">
        <v>2.5099999999999998</v>
      </c>
      <c r="L740" s="28" t="str">
        <f>VLOOKUP(E740,[1]Sheet1!$E$16:$X$1054,20,0)</f>
        <v>"открытые запросы-предложения"</v>
      </c>
    </row>
    <row r="741" spans="1:12" s="2" customFormat="1" ht="21.95" customHeight="1" x14ac:dyDescent="0.2">
      <c r="A741" s="22"/>
      <c r="B741" s="23"/>
      <c r="C741" s="24"/>
      <c r="D741" s="24"/>
      <c r="E741" s="25" t="s">
        <v>46</v>
      </c>
      <c r="F741" s="11" t="s">
        <v>21</v>
      </c>
      <c r="G741" s="26">
        <v>3.22</v>
      </c>
      <c r="H741" s="26">
        <v>3.22</v>
      </c>
      <c r="I741" s="26">
        <v>3.22</v>
      </c>
      <c r="J741" s="26">
        <v>9.66</v>
      </c>
      <c r="K741" s="26">
        <v>9.66</v>
      </c>
      <c r="L741" s="28" t="str">
        <f>VLOOKUP(E741,[1]Sheet1!$E$16:$X$1054,20,0)</f>
        <v>"открытые запросы-предложения"</v>
      </c>
    </row>
    <row r="742" spans="1:12" s="2" customFormat="1" ht="21.95" customHeight="1" x14ac:dyDescent="0.2">
      <c r="A742" s="22"/>
      <c r="B742" s="23"/>
      <c r="C742" s="24"/>
      <c r="D742" s="24"/>
      <c r="E742" s="25" t="s">
        <v>47</v>
      </c>
      <c r="F742" s="11" t="s">
        <v>21</v>
      </c>
      <c r="G742" s="26">
        <v>2.0499999999999998</v>
      </c>
      <c r="H742" s="26">
        <v>2.58</v>
      </c>
      <c r="I742" s="26">
        <v>2.02</v>
      </c>
      <c r="J742" s="26">
        <v>6.65</v>
      </c>
      <c r="K742" s="26">
        <v>6.65</v>
      </c>
      <c r="L742" s="28" t="str">
        <f>VLOOKUP(E742,[1]Sheet1!$E$16:$X$1054,20,0)</f>
        <v>"открытые запросы-предложения"</v>
      </c>
    </row>
    <row r="743" spans="1:12" s="2" customFormat="1" ht="21.95" customHeight="1" x14ac:dyDescent="0.2">
      <c r="A743" s="22"/>
      <c r="B743" s="23"/>
      <c r="C743" s="24"/>
      <c r="D743" s="24"/>
      <c r="E743" s="25" t="s">
        <v>48</v>
      </c>
      <c r="F743" s="11" t="s">
        <v>21</v>
      </c>
      <c r="G743" s="26">
        <v>0.47</v>
      </c>
      <c r="H743" s="26">
        <v>0.48</v>
      </c>
      <c r="I743" s="26">
        <v>0.35</v>
      </c>
      <c r="J743" s="27">
        <v>1.3</v>
      </c>
      <c r="K743" s="27">
        <v>1.3</v>
      </c>
      <c r="L743" s="28" t="str">
        <f>VLOOKUP(E743,[1]Sheet1!$E$16:$X$1054,20,0)</f>
        <v>"открытые запросы-предложения"</v>
      </c>
    </row>
    <row r="744" spans="1:12" s="2" customFormat="1" ht="21.95" customHeight="1" x14ac:dyDescent="0.2">
      <c r="A744" s="22"/>
      <c r="B744" s="23"/>
      <c r="C744" s="24"/>
      <c r="D744" s="24"/>
      <c r="E744" s="25" t="s">
        <v>49</v>
      </c>
      <c r="F744" s="11" t="s">
        <v>21</v>
      </c>
      <c r="G744" s="26">
        <v>2.17</v>
      </c>
      <c r="H744" s="26">
        <v>2.67</v>
      </c>
      <c r="I744" s="26">
        <v>2.4300000000000002</v>
      </c>
      <c r="J744" s="26">
        <v>7.27</v>
      </c>
      <c r="K744" s="26">
        <v>7.27</v>
      </c>
      <c r="L744" s="28" t="str">
        <f>VLOOKUP(E744,[1]Sheet1!$E$16:$X$1054,20,0)</f>
        <v>"открытые запросы-предложения"</v>
      </c>
    </row>
    <row r="745" spans="1:12" s="2" customFormat="1" ht="21.95" customHeight="1" x14ac:dyDescent="0.2">
      <c r="A745" s="22"/>
      <c r="B745" s="23"/>
      <c r="C745" s="24"/>
      <c r="D745" s="24"/>
      <c r="E745" s="25" t="s">
        <v>50</v>
      </c>
      <c r="F745" s="11" t="s">
        <v>21</v>
      </c>
      <c r="G745" s="26">
        <v>0.18</v>
      </c>
      <c r="H745" s="27">
        <v>0.2</v>
      </c>
      <c r="I745" s="27">
        <v>0.1</v>
      </c>
      <c r="J745" s="26">
        <v>0.48</v>
      </c>
      <c r="K745" s="26">
        <v>0.48</v>
      </c>
      <c r="L745" s="28" t="str">
        <f>VLOOKUP(E745,[1]Sheet1!$E$16:$X$1054,20,0)</f>
        <v>"открытые запросы-предложения"</v>
      </c>
    </row>
    <row r="746" spans="1:12" s="2" customFormat="1" ht="21.95" customHeight="1" x14ac:dyDescent="0.2">
      <c r="A746" s="22"/>
      <c r="B746" s="23"/>
      <c r="C746" s="24"/>
      <c r="D746" s="24"/>
      <c r="E746" s="25" t="s">
        <v>51</v>
      </c>
      <c r="F746" s="11" t="s">
        <v>21</v>
      </c>
      <c r="G746" s="26">
        <v>0.91</v>
      </c>
      <c r="H746" s="26">
        <v>0.65</v>
      </c>
      <c r="I746" s="26">
        <v>0.28000000000000003</v>
      </c>
      <c r="J746" s="26">
        <v>1.84</v>
      </c>
      <c r="K746" s="26">
        <v>1.84</v>
      </c>
      <c r="L746" s="28" t="str">
        <f>VLOOKUP(E746,[1]Sheet1!$E$16:$X$1054,20,0)</f>
        <v>"открытые запросы-предложения"</v>
      </c>
    </row>
    <row r="747" spans="1:12" s="2" customFormat="1" ht="21.95" customHeight="1" x14ac:dyDescent="0.2">
      <c r="A747" s="22"/>
      <c r="B747" s="23"/>
      <c r="C747" s="24"/>
      <c r="D747" s="24"/>
      <c r="E747" s="25" t="s">
        <v>52</v>
      </c>
      <c r="F747" s="11" t="s">
        <v>21</v>
      </c>
      <c r="G747" s="26">
        <v>6.81</v>
      </c>
      <c r="H747" s="26">
        <v>6.78</v>
      </c>
      <c r="I747" s="26">
        <v>3.23</v>
      </c>
      <c r="J747" s="26">
        <v>16.82</v>
      </c>
      <c r="K747" s="26">
        <v>16.82</v>
      </c>
      <c r="L747" s="28" t="str">
        <f>VLOOKUP(E747,[1]Sheet1!$E$16:$X$1054,20,0)</f>
        <v>"открытые запросы-предложения"</v>
      </c>
    </row>
    <row r="748" spans="1:12" s="2" customFormat="1" ht="21.95" customHeight="1" x14ac:dyDescent="0.2">
      <c r="A748" s="22"/>
      <c r="B748" s="23"/>
      <c r="C748" s="24"/>
      <c r="D748" s="24"/>
      <c r="E748" s="25" t="s">
        <v>53</v>
      </c>
      <c r="F748" s="11" t="s">
        <v>21</v>
      </c>
      <c r="G748" s="26">
        <v>0.49</v>
      </c>
      <c r="H748" s="26">
        <v>0.51</v>
      </c>
      <c r="I748" s="26">
        <v>0.41</v>
      </c>
      <c r="J748" s="26">
        <v>1.41</v>
      </c>
      <c r="K748" s="26">
        <v>1.41</v>
      </c>
      <c r="L748" s="28" t="str">
        <f>VLOOKUP(E748,[1]Sheet1!$E$16:$X$1054,20,0)</f>
        <v>"открытые запросы-предложения"</v>
      </c>
    </row>
    <row r="749" spans="1:12" s="2" customFormat="1" ht="21.95" customHeight="1" x14ac:dyDescent="0.2">
      <c r="A749" s="22"/>
      <c r="B749" s="23"/>
      <c r="C749" s="24"/>
      <c r="D749" s="24"/>
      <c r="E749" s="25" t="s">
        <v>54</v>
      </c>
      <c r="F749" s="11" t="s">
        <v>21</v>
      </c>
      <c r="G749" s="26">
        <v>21.91</v>
      </c>
      <c r="H749" s="26">
        <v>23.32</v>
      </c>
      <c r="I749" s="26">
        <v>17.82</v>
      </c>
      <c r="J749" s="26">
        <v>63.05</v>
      </c>
      <c r="K749" s="26">
        <v>63.05</v>
      </c>
      <c r="L749" s="28" t="str">
        <f>VLOOKUP(E749,[1]Sheet1!$E$16:$X$1054,20,0)</f>
        <v>"открытые запросы-предложения"</v>
      </c>
    </row>
    <row r="750" spans="1:12" s="2" customFormat="1" ht="21.95" customHeight="1" x14ac:dyDescent="0.2">
      <c r="A750" s="22"/>
      <c r="B750" s="23"/>
      <c r="C750" s="24"/>
      <c r="D750" s="24"/>
      <c r="E750" s="25" t="s">
        <v>55</v>
      </c>
      <c r="F750" s="11" t="s">
        <v>21</v>
      </c>
      <c r="G750" s="26">
        <v>0.63</v>
      </c>
      <c r="H750" s="26">
        <v>0.89</v>
      </c>
      <c r="I750" s="26">
        <v>0.37</v>
      </c>
      <c r="J750" s="26">
        <v>1.89</v>
      </c>
      <c r="K750" s="26">
        <v>1.89</v>
      </c>
      <c r="L750" s="28" t="str">
        <f>VLOOKUP(E750,[1]Sheet1!$E$16:$X$1054,20,0)</f>
        <v>"открытые запросы-предложения"</v>
      </c>
    </row>
    <row r="751" spans="1:12" s="2" customFormat="1" ht="21.95" customHeight="1" x14ac:dyDescent="0.2">
      <c r="A751" s="22"/>
      <c r="B751" s="23"/>
      <c r="C751" s="24"/>
      <c r="D751" s="24"/>
      <c r="E751" s="25" t="s">
        <v>56</v>
      </c>
      <c r="F751" s="11" t="s">
        <v>21</v>
      </c>
      <c r="G751" s="26">
        <v>0.36</v>
      </c>
      <c r="H751" s="11"/>
      <c r="I751" s="11"/>
      <c r="J751" s="26">
        <v>0.36</v>
      </c>
      <c r="K751" s="26">
        <v>0.36</v>
      </c>
      <c r="L751" s="28" t="str">
        <f>VLOOKUP(E751,[1]Sheet1!$E$16:$X$1054,20,0)</f>
        <v>"открытые запросы-предложения"</v>
      </c>
    </row>
    <row r="752" spans="1:12" s="2" customFormat="1" ht="21.95" customHeight="1" x14ac:dyDescent="0.2">
      <c r="A752" s="22"/>
      <c r="B752" s="23"/>
      <c r="C752" s="24"/>
      <c r="D752" s="24"/>
      <c r="E752" s="25" t="s">
        <v>280</v>
      </c>
      <c r="F752" s="11" t="s">
        <v>21</v>
      </c>
      <c r="G752" s="26">
        <v>8.43</v>
      </c>
      <c r="H752" s="26">
        <v>8.4700000000000006</v>
      </c>
      <c r="I752" s="26">
        <v>6.84</v>
      </c>
      <c r="J752" s="26">
        <v>23.74</v>
      </c>
      <c r="K752" s="26">
        <v>23.74</v>
      </c>
      <c r="L752" s="28" t="s">
        <v>291</v>
      </c>
    </row>
    <row r="753" spans="1:12" s="2" customFormat="1" ht="21.95" customHeight="1" x14ac:dyDescent="0.2">
      <c r="A753" s="22"/>
      <c r="B753" s="23"/>
      <c r="C753" s="24"/>
      <c r="D753" s="24"/>
      <c r="E753" s="25" t="s">
        <v>57</v>
      </c>
      <c r="F753" s="11" t="s">
        <v>21</v>
      </c>
      <c r="G753" s="26">
        <v>0.03</v>
      </c>
      <c r="H753" s="11"/>
      <c r="I753" s="26">
        <v>0.01</v>
      </c>
      <c r="J753" s="26">
        <v>0.04</v>
      </c>
      <c r="K753" s="26">
        <v>0.04</v>
      </c>
      <c r="L753" s="28" t="str">
        <f>VLOOKUP(E753,[1]Sheet1!$E$16:$X$1054,20,0)</f>
        <v>"открытые запросы-предложения"</v>
      </c>
    </row>
    <row r="754" spans="1:12" s="2" customFormat="1" ht="21.95" customHeight="1" x14ac:dyDescent="0.2">
      <c r="A754" s="22"/>
      <c r="B754" s="23"/>
      <c r="C754" s="24"/>
      <c r="D754" s="24"/>
      <c r="E754" s="25" t="s">
        <v>281</v>
      </c>
      <c r="F754" s="11" t="s">
        <v>21</v>
      </c>
      <c r="G754" s="11"/>
      <c r="H754" s="26">
        <v>3.26</v>
      </c>
      <c r="I754" s="26">
        <v>0.28000000000000003</v>
      </c>
      <c r="J754" s="26">
        <v>3.54</v>
      </c>
      <c r="K754" s="26">
        <v>3.54</v>
      </c>
      <c r="L754" s="28" t="s">
        <v>291</v>
      </c>
    </row>
    <row r="755" spans="1:12" s="2" customFormat="1" ht="21.95" customHeight="1" x14ac:dyDescent="0.2">
      <c r="A755" s="22"/>
      <c r="B755" s="23"/>
      <c r="C755" s="24"/>
      <c r="D755" s="24"/>
      <c r="E755" s="25" t="s">
        <v>59</v>
      </c>
      <c r="F755" s="11" t="s">
        <v>21</v>
      </c>
      <c r="G755" s="11"/>
      <c r="H755" s="26">
        <v>6.98</v>
      </c>
      <c r="I755" s="11"/>
      <c r="J755" s="26">
        <v>6.98</v>
      </c>
      <c r="K755" s="26">
        <v>6.98</v>
      </c>
      <c r="L755" s="28" t="str">
        <f>VLOOKUP(E755,[1]Sheet1!$E$16:$X$1054,20,0)</f>
        <v>"открытые запросы-предложения"</v>
      </c>
    </row>
    <row r="756" spans="1:12" s="2" customFormat="1" ht="21.95" customHeight="1" x14ac:dyDescent="0.2">
      <c r="A756" s="22"/>
      <c r="B756" s="23"/>
      <c r="C756" s="24"/>
      <c r="D756" s="24"/>
      <c r="E756" s="25" t="s">
        <v>60</v>
      </c>
      <c r="F756" s="11" t="s">
        <v>21</v>
      </c>
      <c r="G756" s="11"/>
      <c r="H756" s="11"/>
      <c r="I756" s="26">
        <v>9.52</v>
      </c>
      <c r="J756" s="26">
        <v>9.52</v>
      </c>
      <c r="K756" s="26">
        <v>9.52</v>
      </c>
      <c r="L756" s="28" t="str">
        <f>VLOOKUP(E756,[1]Sheet1!$E$16:$X$1054,20,0)</f>
        <v>"открытые запросы-предложения"</v>
      </c>
    </row>
    <row r="757" spans="1:12" s="2" customFormat="1" ht="21.95" customHeight="1" x14ac:dyDescent="0.2">
      <c r="A757" s="22"/>
      <c r="B757" s="23"/>
      <c r="C757" s="24"/>
      <c r="D757" s="24"/>
      <c r="E757" s="25" t="s">
        <v>78</v>
      </c>
      <c r="F757" s="11" t="s">
        <v>21</v>
      </c>
      <c r="G757" s="11"/>
      <c r="H757" s="11"/>
      <c r="I757" s="26">
        <v>1.92</v>
      </c>
      <c r="J757" s="26">
        <v>1.92</v>
      </c>
      <c r="K757" s="26">
        <v>1.92</v>
      </c>
      <c r="L757" s="28" t="str">
        <f>VLOOKUP(E757,[1]Sheet1!$E$16:$X$1054,20,0)</f>
        <v>"открытые запросы-предложения"</v>
      </c>
    </row>
    <row r="758" spans="1:12" s="2" customFormat="1" ht="21.95" customHeight="1" x14ac:dyDescent="0.2">
      <c r="A758" s="22"/>
      <c r="B758" s="23"/>
      <c r="C758" s="24"/>
      <c r="D758" s="24"/>
      <c r="E758" s="25" t="s">
        <v>61</v>
      </c>
      <c r="F758" s="11" t="s">
        <v>21</v>
      </c>
      <c r="G758" s="11"/>
      <c r="H758" s="11"/>
      <c r="I758" s="27">
        <v>0.5</v>
      </c>
      <c r="J758" s="27">
        <v>0.5</v>
      </c>
      <c r="K758" s="27">
        <v>0.5</v>
      </c>
      <c r="L758" s="28" t="str">
        <f>VLOOKUP(E758,[1]Sheet1!$E$16:$X$1054,20,0)</f>
        <v>"открытые запросы-предложения"</v>
      </c>
    </row>
    <row r="759" spans="1:12" s="2" customFormat="1" ht="15" customHeight="1" x14ac:dyDescent="0.2">
      <c r="A759" s="29"/>
      <c r="B759" s="30"/>
      <c r="C759" s="30"/>
      <c r="D759" s="30"/>
      <c r="E759" s="30"/>
      <c r="F759" s="30" t="s">
        <v>62</v>
      </c>
      <c r="G759" s="31">
        <v>509.86</v>
      </c>
      <c r="H759" s="31">
        <v>541.54</v>
      </c>
      <c r="I759" s="31">
        <v>482.02</v>
      </c>
      <c r="J759" s="34">
        <v>1533.42</v>
      </c>
      <c r="K759" s="34">
        <v>1533.42</v>
      </c>
      <c r="L759" s="28"/>
    </row>
    <row r="760" spans="1:12" s="19" customFormat="1" ht="18.95" customHeight="1" x14ac:dyDescent="0.25">
      <c r="A760" s="20"/>
      <c r="B760" s="20" t="s">
        <v>181</v>
      </c>
      <c r="C760" s="21"/>
      <c r="D760" s="21"/>
      <c r="E760" s="20"/>
      <c r="F760" s="20"/>
      <c r="L760" s="28"/>
    </row>
    <row r="761" spans="1:12" s="2" customFormat="1" ht="21.95" customHeight="1" x14ac:dyDescent="0.2">
      <c r="A761" s="22"/>
      <c r="B761" s="23" t="s">
        <v>182</v>
      </c>
      <c r="C761" s="24" t="s">
        <v>183</v>
      </c>
      <c r="D761" s="24" t="s">
        <v>184</v>
      </c>
      <c r="E761" s="25" t="s">
        <v>274</v>
      </c>
      <c r="F761" s="11" t="s">
        <v>21</v>
      </c>
      <c r="G761" s="26">
        <v>127.21</v>
      </c>
      <c r="H761" s="26">
        <v>59.02</v>
      </c>
      <c r="I761" s="26">
        <v>53.78</v>
      </c>
      <c r="J761" s="26">
        <v>240.01</v>
      </c>
      <c r="K761" s="26">
        <v>240.01</v>
      </c>
      <c r="L761" s="37" t="s">
        <v>291</v>
      </c>
    </row>
    <row r="762" spans="1:12" s="2" customFormat="1" ht="21.95" customHeight="1" x14ac:dyDescent="0.2">
      <c r="A762" s="22"/>
      <c r="B762" s="23"/>
      <c r="C762" s="24" t="s">
        <v>185</v>
      </c>
      <c r="D762" s="24" t="s">
        <v>184</v>
      </c>
      <c r="E762" s="25" t="s">
        <v>288</v>
      </c>
      <c r="F762" s="11" t="s">
        <v>21</v>
      </c>
      <c r="G762" s="26">
        <v>23.37</v>
      </c>
      <c r="H762" s="26">
        <v>19.48</v>
      </c>
      <c r="I762" s="26">
        <v>20.64</v>
      </c>
      <c r="J762" s="26">
        <v>63.49</v>
      </c>
      <c r="K762" s="26">
        <v>63.49</v>
      </c>
      <c r="L762" s="28" t="str">
        <f>VLOOKUP(E762,[1]Sheet1!$E$16:$X$1054,20,0)</f>
        <v>"открытые запросы-предложения"</v>
      </c>
    </row>
    <row r="763" spans="1:12" s="2" customFormat="1" ht="21.95" customHeight="1" x14ac:dyDescent="0.2">
      <c r="A763" s="22"/>
      <c r="B763" s="23"/>
      <c r="C763" s="24" t="s">
        <v>186</v>
      </c>
      <c r="D763" s="24" t="s">
        <v>184</v>
      </c>
      <c r="E763" s="25" t="s">
        <v>87</v>
      </c>
      <c r="F763" s="11" t="s">
        <v>21</v>
      </c>
      <c r="G763" s="26">
        <v>857.67</v>
      </c>
      <c r="H763" s="26">
        <v>857.67</v>
      </c>
      <c r="I763" s="26">
        <v>857.67</v>
      </c>
      <c r="J763" s="33">
        <v>2573.0100000000002</v>
      </c>
      <c r="K763" s="33">
        <v>2573.0100000000002</v>
      </c>
      <c r="L763" s="28" t="str">
        <f>VLOOKUP(E763,[1]Sheet1!$E$16:$X$1054,20,0)</f>
        <v>"прямые закупки"</v>
      </c>
    </row>
    <row r="764" spans="1:12" s="2" customFormat="1" ht="21.95" customHeight="1" x14ac:dyDescent="0.2">
      <c r="A764" s="22"/>
      <c r="B764" s="23" t="s">
        <v>187</v>
      </c>
      <c r="C764" s="24" t="s">
        <v>188</v>
      </c>
      <c r="D764" s="24" t="s">
        <v>189</v>
      </c>
      <c r="E764" s="25" t="s">
        <v>290</v>
      </c>
      <c r="F764" s="11" t="s">
        <v>21</v>
      </c>
      <c r="G764" s="27">
        <v>109.4</v>
      </c>
      <c r="H764" s="26">
        <v>77.22</v>
      </c>
      <c r="I764" s="26">
        <v>93.31</v>
      </c>
      <c r="J764" s="26">
        <v>279.93</v>
      </c>
      <c r="K764" s="26">
        <v>279.93</v>
      </c>
      <c r="L764" s="28" t="s">
        <v>289</v>
      </c>
    </row>
    <row r="765" spans="1:12" s="2" customFormat="1" ht="21.95" customHeight="1" x14ac:dyDescent="0.2">
      <c r="A765" s="22"/>
      <c r="B765" s="23"/>
      <c r="C765" s="24" t="s">
        <v>186</v>
      </c>
      <c r="D765" s="24" t="s">
        <v>190</v>
      </c>
      <c r="E765" s="25" t="s">
        <v>91</v>
      </c>
      <c r="F765" s="11" t="s">
        <v>21</v>
      </c>
      <c r="G765" s="27">
        <v>21.6</v>
      </c>
      <c r="H765" s="27">
        <v>21.6</v>
      </c>
      <c r="I765" s="27">
        <v>21.6</v>
      </c>
      <c r="J765" s="27">
        <v>64.8</v>
      </c>
      <c r="K765" s="27">
        <v>64.8</v>
      </c>
      <c r="L765" s="28" t="str">
        <f>VLOOKUP(E765,[1]Sheet1!$E$16:$X$1054,20,0)</f>
        <v>"прямые закупки"</v>
      </c>
    </row>
    <row r="766" spans="1:12" s="2" customFormat="1" ht="21.95" customHeight="1" x14ac:dyDescent="0.2">
      <c r="A766" s="22"/>
      <c r="B766" s="23"/>
      <c r="C766" s="24" t="s">
        <v>188</v>
      </c>
      <c r="D766" s="24" t="s">
        <v>191</v>
      </c>
      <c r="E766" s="25" t="s">
        <v>22</v>
      </c>
      <c r="F766" s="11" t="s">
        <v>21</v>
      </c>
      <c r="G766" s="26">
        <v>42.36</v>
      </c>
      <c r="H766" s="26">
        <v>42.36</v>
      </c>
      <c r="I766" s="26">
        <v>42.36</v>
      </c>
      <c r="J766" s="26">
        <v>127.08</v>
      </c>
      <c r="K766" s="26">
        <v>127.08</v>
      </c>
      <c r="L766" s="28" t="str">
        <f>VLOOKUP(E766,[1]Sheet1!$E$16:$X$1054,20,0)</f>
        <v>"прямые закупки"</v>
      </c>
    </row>
    <row r="767" spans="1:12" s="2" customFormat="1" ht="21.95" customHeight="1" x14ac:dyDescent="0.2">
      <c r="A767" s="22"/>
      <c r="B767" s="23"/>
      <c r="C767" s="24" t="s">
        <v>192</v>
      </c>
      <c r="D767" s="24" t="s">
        <v>193</v>
      </c>
      <c r="E767" s="25" t="s">
        <v>23</v>
      </c>
      <c r="F767" s="11" t="s">
        <v>21</v>
      </c>
      <c r="G767" s="26">
        <v>293.49</v>
      </c>
      <c r="H767" s="26">
        <v>294.89</v>
      </c>
      <c r="I767" s="27">
        <v>291.8</v>
      </c>
      <c r="J767" s="26">
        <v>880.18</v>
      </c>
      <c r="K767" s="26">
        <v>880.18</v>
      </c>
      <c r="L767" s="28" t="str">
        <f>VLOOKUP(E767,[1]Sheet1!$E$16:$X$1054,20,0)</f>
        <v>"открытые запросы-предложения"</v>
      </c>
    </row>
    <row r="768" spans="1:12" s="2" customFormat="1" ht="21.95" customHeight="1" x14ac:dyDescent="0.2">
      <c r="A768" s="22"/>
      <c r="B768" s="23"/>
      <c r="C768" s="24" t="s">
        <v>185</v>
      </c>
      <c r="D768" s="24" t="s">
        <v>194</v>
      </c>
      <c r="E768" s="25" t="s">
        <v>24</v>
      </c>
      <c r="F768" s="11" t="s">
        <v>21</v>
      </c>
      <c r="G768" s="26">
        <v>23.98</v>
      </c>
      <c r="H768" s="26">
        <v>23.04</v>
      </c>
      <c r="I768" s="27">
        <v>24.1</v>
      </c>
      <c r="J768" s="26">
        <v>71.12</v>
      </c>
      <c r="K768" s="26">
        <v>71.12</v>
      </c>
      <c r="L768" s="28" t="str">
        <f>VLOOKUP(E768,[1]Sheet1!$E$16:$X$1054,20,0)</f>
        <v>"открытые запросы-предложения"</v>
      </c>
    </row>
    <row r="769" spans="1:12" s="2" customFormat="1" ht="21.95" customHeight="1" x14ac:dyDescent="0.2">
      <c r="A769" s="22"/>
      <c r="B769" s="23"/>
      <c r="C769" s="24" t="s">
        <v>188</v>
      </c>
      <c r="D769" s="24" t="s">
        <v>195</v>
      </c>
      <c r="E769" s="25" t="s">
        <v>25</v>
      </c>
      <c r="F769" s="11" t="s">
        <v>21</v>
      </c>
      <c r="G769" s="26">
        <v>2.94</v>
      </c>
      <c r="H769" s="26">
        <v>3.05</v>
      </c>
      <c r="I769" s="26">
        <v>2.06</v>
      </c>
      <c r="J769" s="26">
        <v>8.0500000000000007</v>
      </c>
      <c r="K769" s="26">
        <v>8.0500000000000007</v>
      </c>
      <c r="L769" s="28" t="str">
        <f>VLOOKUP(E769,[1]Sheet1!$E$16:$X$1054,20,0)</f>
        <v>"прямые закупки"</v>
      </c>
    </row>
    <row r="770" spans="1:12" s="2" customFormat="1" ht="21.95" customHeight="1" x14ac:dyDescent="0.2">
      <c r="A770" s="22"/>
      <c r="B770" s="23"/>
      <c r="C770" s="24" t="s">
        <v>185</v>
      </c>
      <c r="D770" s="24" t="s">
        <v>196</v>
      </c>
      <c r="E770" s="25" t="s">
        <v>26</v>
      </c>
      <c r="F770" s="11" t="s">
        <v>21</v>
      </c>
      <c r="G770" s="26">
        <v>3.44</v>
      </c>
      <c r="H770" s="26">
        <v>5.26</v>
      </c>
      <c r="I770" s="26">
        <v>3.23</v>
      </c>
      <c r="J770" s="26">
        <v>11.93</v>
      </c>
      <c r="K770" s="26">
        <v>11.93</v>
      </c>
      <c r="L770" s="28" t="str">
        <f>VLOOKUP(E770,[1]Sheet1!$E$16:$X$1054,20,0)</f>
        <v>"открытые запросы-предложения"</v>
      </c>
    </row>
    <row r="771" spans="1:12" s="2" customFormat="1" ht="21.95" customHeight="1" x14ac:dyDescent="0.2">
      <c r="A771" s="22"/>
      <c r="B771" s="23"/>
      <c r="C771" s="24" t="s">
        <v>192</v>
      </c>
      <c r="D771" s="24" t="s">
        <v>197</v>
      </c>
      <c r="E771" s="25" t="s">
        <v>76</v>
      </c>
      <c r="F771" s="11" t="s">
        <v>21</v>
      </c>
      <c r="G771" s="26">
        <v>42.31</v>
      </c>
      <c r="H771" s="26">
        <v>33.92</v>
      </c>
      <c r="I771" s="26">
        <v>48.27</v>
      </c>
      <c r="J771" s="27">
        <v>124.5</v>
      </c>
      <c r="K771" s="27">
        <v>124.5</v>
      </c>
      <c r="L771" s="28" t="str">
        <f>VLOOKUP(E771,[1]Sheet1!$E$16:$X$1054,20,0)</f>
        <v>"открытые запросы-предложения"</v>
      </c>
    </row>
    <row r="772" spans="1:12" s="2" customFormat="1" ht="21.95" customHeight="1" x14ac:dyDescent="0.2">
      <c r="A772" s="22"/>
      <c r="B772" s="23" t="s">
        <v>198</v>
      </c>
      <c r="C772" s="24" t="s">
        <v>199</v>
      </c>
      <c r="D772" s="24" t="s">
        <v>200</v>
      </c>
      <c r="E772" s="25" t="s">
        <v>201</v>
      </c>
      <c r="F772" s="11" t="s">
        <v>21</v>
      </c>
      <c r="G772" s="26">
        <v>0.01</v>
      </c>
      <c r="H772" s="11"/>
      <c r="I772" s="11"/>
      <c r="J772" s="26">
        <v>0.01</v>
      </c>
      <c r="K772" s="26">
        <v>0.01</v>
      </c>
      <c r="L772" s="28" t="str">
        <f>VLOOKUP(E772,[1]Sheet1!$E$16:$X$1054,20,0)</f>
        <v>"открытые запросы-предложения"</v>
      </c>
    </row>
    <row r="773" spans="1:12" s="2" customFormat="1" ht="21.95" customHeight="1" x14ac:dyDescent="0.2">
      <c r="A773" s="22"/>
      <c r="B773" s="23"/>
      <c r="C773" s="24"/>
      <c r="D773" s="24"/>
      <c r="E773" s="25" t="s">
        <v>286</v>
      </c>
      <c r="F773" s="11" t="s">
        <v>21</v>
      </c>
      <c r="G773" s="26">
        <v>45.89</v>
      </c>
      <c r="H773" s="26">
        <v>52.18</v>
      </c>
      <c r="I773" s="26">
        <v>36.92</v>
      </c>
      <c r="J773" s="26">
        <v>134.99</v>
      </c>
      <c r="K773" s="26">
        <v>134.99</v>
      </c>
      <c r="L773" s="28" t="s">
        <v>291</v>
      </c>
    </row>
    <row r="774" spans="1:12" s="2" customFormat="1" ht="21.95" customHeight="1" x14ac:dyDescent="0.2">
      <c r="A774" s="22"/>
      <c r="B774" s="23"/>
      <c r="C774" s="24"/>
      <c r="D774" s="24"/>
      <c r="E774" s="25" t="s">
        <v>285</v>
      </c>
      <c r="F774" s="11" t="s">
        <v>21</v>
      </c>
      <c r="G774" s="26">
        <v>23.59</v>
      </c>
      <c r="H774" s="26">
        <v>6.95</v>
      </c>
      <c r="I774" s="26">
        <v>9.77</v>
      </c>
      <c r="J774" s="26">
        <v>40.31</v>
      </c>
      <c r="K774" s="26">
        <v>40.31</v>
      </c>
      <c r="L774" s="28" t="s">
        <v>291</v>
      </c>
    </row>
    <row r="775" spans="1:12" s="2" customFormat="1" ht="21.95" customHeight="1" x14ac:dyDescent="0.2">
      <c r="A775" s="22"/>
      <c r="B775" s="23"/>
      <c r="C775" s="24"/>
      <c r="D775" s="24"/>
      <c r="E775" s="25" t="s">
        <v>27</v>
      </c>
      <c r="F775" s="11" t="s">
        <v>21</v>
      </c>
      <c r="G775" s="26">
        <v>161.03</v>
      </c>
      <c r="H775" s="26">
        <v>201.98</v>
      </c>
      <c r="I775" s="26">
        <v>224.05</v>
      </c>
      <c r="J775" s="26">
        <v>587.05999999999995</v>
      </c>
      <c r="K775" s="26">
        <v>587.05999999999995</v>
      </c>
      <c r="L775" s="28" t="str">
        <f>VLOOKUP(E775,[1]Sheet1!$E$16:$X$1054,20,0)</f>
        <v>"открытые запросы-предложения"</v>
      </c>
    </row>
    <row r="776" spans="1:12" s="2" customFormat="1" ht="21.95" customHeight="1" x14ac:dyDescent="0.2">
      <c r="A776" s="22"/>
      <c r="B776" s="23"/>
      <c r="C776" s="24"/>
      <c r="D776" s="24"/>
      <c r="E776" s="25" t="s">
        <v>275</v>
      </c>
      <c r="F776" s="11" t="s">
        <v>21</v>
      </c>
      <c r="G776" s="26">
        <v>0.91</v>
      </c>
      <c r="H776" s="27">
        <v>2.8</v>
      </c>
      <c r="I776" s="26">
        <v>3.49</v>
      </c>
      <c r="J776" s="27">
        <v>7.2</v>
      </c>
      <c r="K776" s="27">
        <v>7.2</v>
      </c>
      <c r="L776" s="28" t="s">
        <v>291</v>
      </c>
    </row>
    <row r="777" spans="1:12" s="2" customFormat="1" ht="21.95" customHeight="1" x14ac:dyDescent="0.2">
      <c r="A777" s="22"/>
      <c r="B777" s="23"/>
      <c r="C777" s="24"/>
      <c r="D777" s="24"/>
      <c r="E777" s="25" t="s">
        <v>28</v>
      </c>
      <c r="F777" s="11" t="s">
        <v>21</v>
      </c>
      <c r="G777" s="26">
        <v>0.86</v>
      </c>
      <c r="H777" s="26">
        <v>70.430000000000007</v>
      </c>
      <c r="I777" s="26">
        <v>127.24</v>
      </c>
      <c r="J777" s="26">
        <v>198.53</v>
      </c>
      <c r="K777" s="26">
        <v>198.53</v>
      </c>
      <c r="L777" s="28" t="str">
        <f>VLOOKUP(E777,[1]Sheet1!$E$16:$X$1054,20,0)</f>
        <v>"открытые запросы-предложения"</v>
      </c>
    </row>
    <row r="778" spans="1:12" s="2" customFormat="1" ht="21.95" customHeight="1" x14ac:dyDescent="0.2">
      <c r="A778" s="22"/>
      <c r="B778" s="23"/>
      <c r="C778" s="24"/>
      <c r="D778" s="24"/>
      <c r="E778" s="25" t="s">
        <v>278</v>
      </c>
      <c r="F778" s="11" t="s">
        <v>21</v>
      </c>
      <c r="G778" s="26">
        <v>18.260000000000002</v>
      </c>
      <c r="H778" s="11"/>
      <c r="I778" s="27">
        <v>39.299999999999997</v>
      </c>
      <c r="J778" s="26">
        <v>57.56</v>
      </c>
      <c r="K778" s="26">
        <v>57.56</v>
      </c>
      <c r="L778" s="28" t="s">
        <v>291</v>
      </c>
    </row>
    <row r="779" spans="1:12" s="2" customFormat="1" ht="21.95" customHeight="1" x14ac:dyDescent="0.2">
      <c r="A779" s="22"/>
      <c r="B779" s="23"/>
      <c r="C779" s="24"/>
      <c r="D779" s="24"/>
      <c r="E779" s="25" t="s">
        <v>276</v>
      </c>
      <c r="F779" s="11" t="s">
        <v>21</v>
      </c>
      <c r="G779" s="26">
        <v>10.24</v>
      </c>
      <c r="H779" s="18">
        <v>22</v>
      </c>
      <c r="I779" s="26">
        <v>1.08</v>
      </c>
      <c r="J779" s="26">
        <v>33.32</v>
      </c>
      <c r="K779" s="26">
        <v>33.32</v>
      </c>
      <c r="L779" s="28" t="s">
        <v>291</v>
      </c>
    </row>
    <row r="780" spans="1:12" s="2" customFormat="1" ht="21.95" customHeight="1" x14ac:dyDescent="0.2">
      <c r="A780" s="22"/>
      <c r="B780" s="23"/>
      <c r="C780" s="24"/>
      <c r="D780" s="24"/>
      <c r="E780" s="25" t="s">
        <v>277</v>
      </c>
      <c r="F780" s="11" t="s">
        <v>21</v>
      </c>
      <c r="G780" s="27">
        <v>12.6</v>
      </c>
      <c r="H780" s="11"/>
      <c r="I780" s="11"/>
      <c r="J780" s="27">
        <v>12.6</v>
      </c>
      <c r="K780" s="27">
        <v>12.6</v>
      </c>
      <c r="L780" s="28" t="s">
        <v>291</v>
      </c>
    </row>
    <row r="781" spans="1:12" s="2" customFormat="1" ht="21.95" customHeight="1" x14ac:dyDescent="0.2">
      <c r="A781" s="22"/>
      <c r="B781" s="23"/>
      <c r="C781" s="24"/>
      <c r="D781" s="24"/>
      <c r="E781" s="25" t="s">
        <v>58</v>
      </c>
      <c r="F781" s="11" t="s">
        <v>21</v>
      </c>
      <c r="G781" s="26">
        <v>79.819999999999993</v>
      </c>
      <c r="H781" s="26">
        <v>4.07</v>
      </c>
      <c r="I781" s="26">
        <v>17.28</v>
      </c>
      <c r="J781" s="26">
        <v>101.17</v>
      </c>
      <c r="K781" s="26">
        <v>101.17</v>
      </c>
      <c r="L781" s="28" t="str">
        <f>VLOOKUP(E781,[1]Sheet1!$E$16:$X$1054,20,0)</f>
        <v>"открытые запросы-предложения"</v>
      </c>
    </row>
    <row r="782" spans="1:12" s="2" customFormat="1" ht="21.95" customHeight="1" x14ac:dyDescent="0.2">
      <c r="A782" s="22"/>
      <c r="B782" s="23"/>
      <c r="C782" s="24"/>
      <c r="D782" s="24"/>
      <c r="E782" s="25" t="s">
        <v>29</v>
      </c>
      <c r="F782" s="11" t="s">
        <v>21</v>
      </c>
      <c r="G782" s="26">
        <v>76.44</v>
      </c>
      <c r="H782" s="26">
        <v>51.06</v>
      </c>
      <c r="I782" s="27">
        <v>124.1</v>
      </c>
      <c r="J782" s="27">
        <v>251.6</v>
      </c>
      <c r="K782" s="27">
        <v>251.6</v>
      </c>
      <c r="L782" s="28" t="str">
        <f>VLOOKUP(E782,[1]Sheet1!$E$16:$X$1054,20,0)</f>
        <v>"открытые запросы-предложения"</v>
      </c>
    </row>
    <row r="783" spans="1:12" s="2" customFormat="1" ht="21.95" customHeight="1" x14ac:dyDescent="0.2">
      <c r="A783" s="22"/>
      <c r="B783" s="23"/>
      <c r="C783" s="24"/>
      <c r="D783" s="24"/>
      <c r="E783" s="25" t="s">
        <v>70</v>
      </c>
      <c r="F783" s="11" t="s">
        <v>21</v>
      </c>
      <c r="G783" s="26">
        <v>3.68</v>
      </c>
      <c r="H783" s="26">
        <v>1.56</v>
      </c>
      <c r="I783" s="26">
        <v>3.69</v>
      </c>
      <c r="J783" s="26">
        <v>8.93</v>
      </c>
      <c r="K783" s="26">
        <v>8.93</v>
      </c>
      <c r="L783" s="28" t="str">
        <f>VLOOKUP(E783,[1]Sheet1!$E$16:$X$1054,20,0)</f>
        <v>"открытые запросы-предложения"</v>
      </c>
    </row>
    <row r="784" spans="1:12" s="2" customFormat="1" ht="21.95" customHeight="1" x14ac:dyDescent="0.2">
      <c r="A784" s="22"/>
      <c r="B784" s="23"/>
      <c r="C784" s="24"/>
      <c r="D784" s="24"/>
      <c r="E784" s="25" t="s">
        <v>30</v>
      </c>
      <c r="F784" s="11" t="s">
        <v>21</v>
      </c>
      <c r="G784" s="26">
        <v>1.62</v>
      </c>
      <c r="H784" s="26">
        <v>1.62</v>
      </c>
      <c r="I784" s="26">
        <v>2.19</v>
      </c>
      <c r="J784" s="26">
        <v>5.43</v>
      </c>
      <c r="K784" s="26">
        <v>5.43</v>
      </c>
      <c r="L784" s="28" t="str">
        <f>VLOOKUP(E784,[1]Sheet1!$E$16:$X$1054,20,0)</f>
        <v>"открытые запросы-предложения"</v>
      </c>
    </row>
    <row r="785" spans="1:12" s="2" customFormat="1" ht="21.95" customHeight="1" x14ac:dyDescent="0.2">
      <c r="A785" s="22"/>
      <c r="B785" s="23"/>
      <c r="C785" s="24"/>
      <c r="D785" s="24"/>
      <c r="E785" s="25" t="s">
        <v>31</v>
      </c>
      <c r="F785" s="11" t="s">
        <v>21</v>
      </c>
      <c r="G785" s="26">
        <v>2.86</v>
      </c>
      <c r="H785" s="26">
        <v>0.43</v>
      </c>
      <c r="I785" s="26">
        <v>10.17</v>
      </c>
      <c r="J785" s="26">
        <v>13.46</v>
      </c>
      <c r="K785" s="26">
        <v>13.46</v>
      </c>
      <c r="L785" s="28" t="str">
        <f>VLOOKUP(E785,[1]Sheet1!$E$16:$X$1054,20,0)</f>
        <v>"открытые запросы-предложения"</v>
      </c>
    </row>
    <row r="786" spans="1:12" s="2" customFormat="1" ht="21.95" customHeight="1" x14ac:dyDescent="0.2">
      <c r="A786" s="22"/>
      <c r="B786" s="23"/>
      <c r="C786" s="24"/>
      <c r="D786" s="24"/>
      <c r="E786" s="25" t="s">
        <v>59</v>
      </c>
      <c r="F786" s="11" t="s">
        <v>21</v>
      </c>
      <c r="G786" s="26">
        <v>19.98</v>
      </c>
      <c r="H786" s="26">
        <v>42.18</v>
      </c>
      <c r="I786" s="26">
        <v>115.41</v>
      </c>
      <c r="J786" s="26">
        <v>177.57</v>
      </c>
      <c r="K786" s="26">
        <v>177.57</v>
      </c>
      <c r="L786" s="28" t="str">
        <f>VLOOKUP(E786,[1]Sheet1!$E$16:$X$1054,20,0)</f>
        <v>"открытые запросы-предложения"</v>
      </c>
    </row>
    <row r="787" spans="1:12" s="2" customFormat="1" ht="21.95" customHeight="1" x14ac:dyDescent="0.2">
      <c r="A787" s="22"/>
      <c r="B787" s="23"/>
      <c r="C787" s="24"/>
      <c r="D787" s="24"/>
      <c r="E787" s="25" t="s">
        <v>32</v>
      </c>
      <c r="F787" s="11" t="s">
        <v>21</v>
      </c>
      <c r="G787" s="26">
        <v>11.17</v>
      </c>
      <c r="H787" s="26">
        <v>10.039999999999999</v>
      </c>
      <c r="I787" s="26">
        <v>26.19</v>
      </c>
      <c r="J787" s="27">
        <v>47.4</v>
      </c>
      <c r="K787" s="27">
        <v>47.4</v>
      </c>
      <c r="L787" s="28" t="str">
        <f>VLOOKUP(E787,[1]Sheet1!$E$16:$X$1054,20,0)</f>
        <v>"открытые запросы-предложения"</v>
      </c>
    </row>
    <row r="788" spans="1:12" s="2" customFormat="1" ht="21.95" customHeight="1" x14ac:dyDescent="0.2">
      <c r="A788" s="22"/>
      <c r="B788" s="23"/>
      <c r="C788" s="24"/>
      <c r="D788" s="24"/>
      <c r="E788" s="25" t="s">
        <v>33</v>
      </c>
      <c r="F788" s="11" t="s">
        <v>21</v>
      </c>
      <c r="G788" s="26">
        <v>6.94</v>
      </c>
      <c r="H788" s="27">
        <v>26.9</v>
      </c>
      <c r="I788" s="26">
        <v>11.44</v>
      </c>
      <c r="J788" s="26">
        <v>45.28</v>
      </c>
      <c r="K788" s="26">
        <v>45.28</v>
      </c>
      <c r="L788" s="28" t="str">
        <f>VLOOKUP(E788,[1]Sheet1!$E$16:$X$1054,20,0)</f>
        <v>"открытые запросы-предложения"</v>
      </c>
    </row>
    <row r="789" spans="1:12" s="2" customFormat="1" ht="21.95" customHeight="1" x14ac:dyDescent="0.2">
      <c r="A789" s="22"/>
      <c r="B789" s="23"/>
      <c r="C789" s="24"/>
      <c r="D789" s="24"/>
      <c r="E789" s="25" t="s">
        <v>34</v>
      </c>
      <c r="F789" s="11" t="s">
        <v>21</v>
      </c>
      <c r="G789" s="26">
        <v>47.77</v>
      </c>
      <c r="H789" s="26">
        <v>43.67</v>
      </c>
      <c r="I789" s="26">
        <v>45.79</v>
      </c>
      <c r="J789" s="26">
        <v>137.22999999999999</v>
      </c>
      <c r="K789" s="26">
        <v>137.22999999999999</v>
      </c>
      <c r="L789" s="28" t="str">
        <f>VLOOKUP(E789,[1]Sheet1!$E$16:$X$1054,20,0)</f>
        <v>"открытые запросы-предложения"</v>
      </c>
    </row>
    <row r="790" spans="1:12" s="2" customFormat="1" ht="21.95" customHeight="1" x14ac:dyDescent="0.2">
      <c r="A790" s="22"/>
      <c r="B790" s="23"/>
      <c r="C790" s="24"/>
      <c r="D790" s="24"/>
      <c r="E790" s="25" t="s">
        <v>279</v>
      </c>
      <c r="F790" s="11" t="s">
        <v>21</v>
      </c>
      <c r="G790" s="26">
        <v>42.98</v>
      </c>
      <c r="H790" s="26">
        <v>42.64</v>
      </c>
      <c r="I790" s="26">
        <v>34.979999999999997</v>
      </c>
      <c r="J790" s="27">
        <v>120.6</v>
      </c>
      <c r="K790" s="27">
        <v>120.6</v>
      </c>
      <c r="L790" s="37" t="s">
        <v>289</v>
      </c>
    </row>
    <row r="791" spans="1:12" s="2" customFormat="1" ht="21.95" customHeight="1" x14ac:dyDescent="0.2">
      <c r="A791" s="22"/>
      <c r="B791" s="23"/>
      <c r="C791" s="24"/>
      <c r="D791" s="24"/>
      <c r="E791" s="25" t="s">
        <v>282</v>
      </c>
      <c r="F791" s="11" t="s">
        <v>21</v>
      </c>
      <c r="G791" s="26">
        <v>13.16</v>
      </c>
      <c r="H791" s="26">
        <v>15.73</v>
      </c>
      <c r="I791" s="26">
        <v>17.920000000000002</v>
      </c>
      <c r="J791" s="26">
        <v>46.81</v>
      </c>
      <c r="K791" s="26">
        <v>46.81</v>
      </c>
      <c r="L791" s="28" t="s">
        <v>289</v>
      </c>
    </row>
    <row r="792" spans="1:12" s="2" customFormat="1" ht="21.95" customHeight="1" x14ac:dyDescent="0.2">
      <c r="A792" s="22"/>
      <c r="B792" s="23"/>
      <c r="C792" s="24"/>
      <c r="D792" s="24"/>
      <c r="E792" s="25" t="s">
        <v>292</v>
      </c>
      <c r="F792" s="11" t="s">
        <v>21</v>
      </c>
      <c r="G792" s="26">
        <v>22.18</v>
      </c>
      <c r="H792" s="26">
        <v>23.06</v>
      </c>
      <c r="I792" s="26">
        <v>25.88</v>
      </c>
      <c r="J792" s="26">
        <v>71.12</v>
      </c>
      <c r="K792" s="26">
        <v>71.12</v>
      </c>
      <c r="L792" s="28" t="str">
        <f>VLOOKUP(E792,[1]Sheet1!$E$16:$X$1054,20,0)</f>
        <v>"открытые запросы-предложения"</v>
      </c>
    </row>
    <row r="793" spans="1:12" s="2" customFormat="1" ht="21.95" customHeight="1" x14ac:dyDescent="0.2">
      <c r="A793" s="22"/>
      <c r="B793" s="23"/>
      <c r="C793" s="24"/>
      <c r="D793" s="24"/>
      <c r="E793" s="25" t="s">
        <v>35</v>
      </c>
      <c r="F793" s="11" t="s">
        <v>21</v>
      </c>
      <c r="G793" s="26">
        <v>3.11</v>
      </c>
      <c r="H793" s="26">
        <v>4.93</v>
      </c>
      <c r="I793" s="26">
        <v>7.23</v>
      </c>
      <c r="J793" s="26">
        <v>15.27</v>
      </c>
      <c r="K793" s="26">
        <v>15.27</v>
      </c>
      <c r="L793" s="28" t="s">
        <v>289</v>
      </c>
    </row>
    <row r="794" spans="1:12" s="2" customFormat="1" ht="21.95" customHeight="1" x14ac:dyDescent="0.2">
      <c r="A794" s="22"/>
      <c r="B794" s="23"/>
      <c r="C794" s="24"/>
      <c r="D794" s="24"/>
      <c r="E794" s="25" t="s">
        <v>36</v>
      </c>
      <c r="F794" s="11" t="s">
        <v>21</v>
      </c>
      <c r="G794" s="26">
        <v>23.91</v>
      </c>
      <c r="H794" s="26">
        <v>43.99</v>
      </c>
      <c r="I794" s="26">
        <v>15.92</v>
      </c>
      <c r="J794" s="26">
        <v>83.82</v>
      </c>
      <c r="K794" s="26">
        <v>83.82</v>
      </c>
      <c r="L794" s="28" t="s">
        <v>289</v>
      </c>
    </row>
    <row r="795" spans="1:12" s="2" customFormat="1" ht="21.95" customHeight="1" x14ac:dyDescent="0.2">
      <c r="A795" s="22"/>
      <c r="B795" s="23"/>
      <c r="C795" s="24"/>
      <c r="D795" s="24"/>
      <c r="E795" s="25" t="s">
        <v>37</v>
      </c>
      <c r="F795" s="11" t="s">
        <v>21</v>
      </c>
      <c r="G795" s="26">
        <v>62.59</v>
      </c>
      <c r="H795" s="26">
        <v>64.62</v>
      </c>
      <c r="I795" s="26">
        <v>71.92</v>
      </c>
      <c r="J795" s="26">
        <v>199.13</v>
      </c>
      <c r="K795" s="26">
        <v>199.13</v>
      </c>
      <c r="L795" s="28" t="str">
        <f>VLOOKUP(E795,[1]Sheet1!$E$16:$X$1054,20,0)</f>
        <v>"открытые запросы-предложения"</v>
      </c>
    </row>
    <row r="796" spans="1:12" s="2" customFormat="1" ht="21.95" customHeight="1" x14ac:dyDescent="0.2">
      <c r="A796" s="22"/>
      <c r="B796" s="23"/>
      <c r="C796" s="24"/>
      <c r="D796" s="24"/>
      <c r="E796" s="25" t="s">
        <v>38</v>
      </c>
      <c r="F796" s="11" t="s">
        <v>21</v>
      </c>
      <c r="G796" s="26">
        <v>74.34</v>
      </c>
      <c r="H796" s="27">
        <v>75.7</v>
      </c>
      <c r="I796" s="26">
        <v>76.53</v>
      </c>
      <c r="J796" s="26">
        <v>226.57</v>
      </c>
      <c r="K796" s="26">
        <v>226.57</v>
      </c>
      <c r="L796" s="28" t="str">
        <f>VLOOKUP(E796,[1]Sheet1!$E$16:$X$1054,20,0)</f>
        <v>"открытые запросы-предложения"</v>
      </c>
    </row>
    <row r="797" spans="1:12" s="2" customFormat="1" ht="21.95" customHeight="1" x14ac:dyDescent="0.2">
      <c r="A797" s="22"/>
      <c r="B797" s="23"/>
      <c r="C797" s="24"/>
      <c r="D797" s="24"/>
      <c r="E797" s="25" t="s">
        <v>39</v>
      </c>
      <c r="F797" s="11" t="s">
        <v>21</v>
      </c>
      <c r="G797" s="27">
        <v>5.0999999999999996</v>
      </c>
      <c r="H797" s="26">
        <v>14.41</v>
      </c>
      <c r="I797" s="11"/>
      <c r="J797" s="26">
        <v>19.510000000000002</v>
      </c>
      <c r="K797" s="26">
        <v>19.510000000000002</v>
      </c>
      <c r="L797" s="28" t="str">
        <f>VLOOKUP(E797,[1]Sheet1!$E$16:$X$1054,20,0)</f>
        <v>"открытые запросы-предложения"</v>
      </c>
    </row>
    <row r="798" spans="1:12" s="2" customFormat="1" ht="21.95" customHeight="1" x14ac:dyDescent="0.2">
      <c r="A798" s="22"/>
      <c r="B798" s="23"/>
      <c r="C798" s="24"/>
      <c r="D798" s="24"/>
      <c r="E798" s="25" t="s">
        <v>40</v>
      </c>
      <c r="F798" s="11" t="s">
        <v>21</v>
      </c>
      <c r="G798" s="26">
        <v>114.07</v>
      </c>
      <c r="H798" s="26">
        <v>110.91</v>
      </c>
      <c r="I798" s="26">
        <v>110.92</v>
      </c>
      <c r="J798" s="27">
        <v>335.9</v>
      </c>
      <c r="K798" s="27">
        <v>335.9</v>
      </c>
      <c r="L798" s="28" t="str">
        <f>VLOOKUP(E798,[1]Sheet1!$E$16:$X$1054,20,0)</f>
        <v>"открытые запросы-предложения"</v>
      </c>
    </row>
    <row r="799" spans="1:12" s="2" customFormat="1" ht="21.95" customHeight="1" x14ac:dyDescent="0.2">
      <c r="A799" s="22"/>
      <c r="B799" s="23"/>
      <c r="C799" s="24"/>
      <c r="D799" s="24"/>
      <c r="E799" s="25" t="s">
        <v>61</v>
      </c>
      <c r="F799" s="11" t="s">
        <v>21</v>
      </c>
      <c r="G799" s="26">
        <v>11.14</v>
      </c>
      <c r="H799" s="11"/>
      <c r="I799" s="26">
        <v>95.93</v>
      </c>
      <c r="J799" s="26">
        <v>107.07</v>
      </c>
      <c r="K799" s="26">
        <v>107.07</v>
      </c>
      <c r="L799" s="28" t="str">
        <f>VLOOKUP(E799,[1]Sheet1!$E$16:$X$1054,20,0)</f>
        <v>"открытые запросы-предложения"</v>
      </c>
    </row>
    <row r="800" spans="1:12" s="2" customFormat="1" ht="21.95" customHeight="1" x14ac:dyDescent="0.2">
      <c r="A800" s="22"/>
      <c r="B800" s="23"/>
      <c r="C800" s="24"/>
      <c r="D800" s="24"/>
      <c r="E800" s="25" t="s">
        <v>41</v>
      </c>
      <c r="F800" s="11" t="s">
        <v>21</v>
      </c>
      <c r="G800" s="26">
        <v>12.47</v>
      </c>
      <c r="H800" s="26">
        <v>11.64</v>
      </c>
      <c r="I800" s="26">
        <v>12.47</v>
      </c>
      <c r="J800" s="26">
        <v>36.58</v>
      </c>
      <c r="K800" s="26">
        <v>36.58</v>
      </c>
      <c r="L800" s="28" t="str">
        <f>VLOOKUP(E800,[1]Sheet1!$E$16:$X$1054,20,0)</f>
        <v>"открытые запросы-предложения"</v>
      </c>
    </row>
    <row r="801" spans="1:12" s="2" customFormat="1" ht="21.95" customHeight="1" x14ac:dyDescent="0.2">
      <c r="A801" s="22"/>
      <c r="B801" s="23"/>
      <c r="C801" s="24"/>
      <c r="D801" s="24"/>
      <c r="E801" s="25" t="s">
        <v>42</v>
      </c>
      <c r="F801" s="11" t="s">
        <v>21</v>
      </c>
      <c r="G801" s="26">
        <v>11.05</v>
      </c>
      <c r="H801" s="26">
        <v>10.29</v>
      </c>
      <c r="I801" s="26">
        <v>10.87</v>
      </c>
      <c r="J801" s="26">
        <v>32.21</v>
      </c>
      <c r="K801" s="26">
        <v>32.21</v>
      </c>
      <c r="L801" s="28" t="str">
        <f>VLOOKUP(E801,[1]Sheet1!$E$16:$X$1054,20,0)</f>
        <v>"открытые запросы-предложения"</v>
      </c>
    </row>
    <row r="802" spans="1:12" s="2" customFormat="1" ht="21.95" customHeight="1" x14ac:dyDescent="0.2">
      <c r="A802" s="22"/>
      <c r="B802" s="23"/>
      <c r="C802" s="24"/>
      <c r="D802" s="24"/>
      <c r="E802" s="25" t="s">
        <v>43</v>
      </c>
      <c r="F802" s="11" t="s">
        <v>21</v>
      </c>
      <c r="G802" s="27">
        <v>68.7</v>
      </c>
      <c r="H802" s="26">
        <v>60.71</v>
      </c>
      <c r="I802" s="26">
        <v>42.29</v>
      </c>
      <c r="J802" s="27">
        <v>171.7</v>
      </c>
      <c r="K802" s="27">
        <v>171.7</v>
      </c>
      <c r="L802" s="28" t="str">
        <f>VLOOKUP(E802,[1]Sheet1!$E$16:$X$1054,20,0)</f>
        <v>"прямые закупки"</v>
      </c>
    </row>
    <row r="803" spans="1:12" s="2" customFormat="1" ht="21.95" customHeight="1" x14ac:dyDescent="0.2">
      <c r="A803" s="22"/>
      <c r="B803" s="23"/>
      <c r="C803" s="24"/>
      <c r="D803" s="24"/>
      <c r="E803" s="25" t="s">
        <v>293</v>
      </c>
      <c r="F803" s="11" t="s">
        <v>21</v>
      </c>
      <c r="G803" s="26">
        <v>796.04</v>
      </c>
      <c r="H803" s="26">
        <v>791.22</v>
      </c>
      <c r="I803" s="26">
        <v>807.05</v>
      </c>
      <c r="J803" s="33">
        <v>2394.31</v>
      </c>
      <c r="K803" s="33">
        <v>2394.31</v>
      </c>
      <c r="L803" s="28" t="str">
        <f>VLOOKUP(E803,[1]Sheet1!$E$16:$X$1054,20,0)</f>
        <v>"открытые запросы-предложения"</v>
      </c>
    </row>
    <row r="804" spans="1:12" s="2" customFormat="1" ht="21.95" customHeight="1" x14ac:dyDescent="0.2">
      <c r="A804" s="22"/>
      <c r="B804" s="23"/>
      <c r="C804" s="24"/>
      <c r="D804" s="24"/>
      <c r="E804" s="25" t="s">
        <v>44</v>
      </c>
      <c r="F804" s="11" t="s">
        <v>21</v>
      </c>
      <c r="G804" s="26">
        <v>103.75</v>
      </c>
      <c r="H804" s="26">
        <v>103.04</v>
      </c>
      <c r="I804" s="26">
        <v>103.92</v>
      </c>
      <c r="J804" s="26">
        <v>310.70999999999998</v>
      </c>
      <c r="K804" s="26">
        <v>310.70999999999998</v>
      </c>
      <c r="L804" s="28" t="str">
        <f>VLOOKUP(E804,[1]Sheet1!$E$16:$X$1054,20,0)</f>
        <v>"прямые закупки"</v>
      </c>
    </row>
    <row r="805" spans="1:12" s="2" customFormat="1" ht="21.95" customHeight="1" x14ac:dyDescent="0.2">
      <c r="A805" s="22"/>
      <c r="B805" s="23"/>
      <c r="C805" s="24"/>
      <c r="D805" s="24"/>
      <c r="E805" s="25" t="s">
        <v>45</v>
      </c>
      <c r="F805" s="11" t="s">
        <v>21</v>
      </c>
      <c r="G805" s="26">
        <v>1.64</v>
      </c>
      <c r="H805" s="26">
        <v>10.24</v>
      </c>
      <c r="I805" s="27">
        <v>8.6</v>
      </c>
      <c r="J805" s="26">
        <v>20.48</v>
      </c>
      <c r="K805" s="26">
        <v>20.48</v>
      </c>
      <c r="L805" s="28" t="str">
        <f>VLOOKUP(E805,[1]Sheet1!$E$16:$X$1054,20,0)</f>
        <v>"открытые запросы-предложения"</v>
      </c>
    </row>
    <row r="806" spans="1:12" s="2" customFormat="1" ht="21.95" customHeight="1" x14ac:dyDescent="0.2">
      <c r="A806" s="22"/>
      <c r="B806" s="23"/>
      <c r="C806" s="24"/>
      <c r="D806" s="24"/>
      <c r="E806" s="25" t="s">
        <v>46</v>
      </c>
      <c r="F806" s="11" t="s">
        <v>21</v>
      </c>
      <c r="G806" s="26">
        <v>42.37</v>
      </c>
      <c r="H806" s="26">
        <v>25.45</v>
      </c>
      <c r="I806" s="27">
        <v>25.2</v>
      </c>
      <c r="J806" s="26">
        <v>93.02</v>
      </c>
      <c r="K806" s="26">
        <v>93.02</v>
      </c>
      <c r="L806" s="28" t="str">
        <f>VLOOKUP(E806,[1]Sheet1!$E$16:$X$1054,20,0)</f>
        <v>"открытые запросы-предложения"</v>
      </c>
    </row>
    <row r="807" spans="1:12" s="2" customFormat="1" ht="21.95" customHeight="1" x14ac:dyDescent="0.2">
      <c r="A807" s="22"/>
      <c r="B807" s="23"/>
      <c r="C807" s="24"/>
      <c r="D807" s="24"/>
      <c r="E807" s="25" t="s">
        <v>47</v>
      </c>
      <c r="F807" s="11" t="s">
        <v>21</v>
      </c>
      <c r="G807" s="26">
        <v>9.43</v>
      </c>
      <c r="H807" s="26">
        <v>11.72</v>
      </c>
      <c r="I807" s="26">
        <v>9.36</v>
      </c>
      <c r="J807" s="26">
        <v>30.51</v>
      </c>
      <c r="K807" s="26">
        <v>30.51</v>
      </c>
      <c r="L807" s="28" t="str">
        <f>VLOOKUP(E807,[1]Sheet1!$E$16:$X$1054,20,0)</f>
        <v>"открытые запросы-предложения"</v>
      </c>
    </row>
    <row r="808" spans="1:12" s="2" customFormat="1" ht="21.95" customHeight="1" x14ac:dyDescent="0.2">
      <c r="A808" s="22"/>
      <c r="B808" s="23"/>
      <c r="C808" s="24"/>
      <c r="D808" s="24"/>
      <c r="E808" s="25" t="s">
        <v>48</v>
      </c>
      <c r="F808" s="11" t="s">
        <v>21</v>
      </c>
      <c r="G808" s="26">
        <v>11.99</v>
      </c>
      <c r="H808" s="26">
        <v>11.75</v>
      </c>
      <c r="I808" s="26">
        <v>11.74</v>
      </c>
      <c r="J808" s="26">
        <v>35.479999999999997</v>
      </c>
      <c r="K808" s="26">
        <v>35.479999999999997</v>
      </c>
      <c r="L808" s="28" t="str">
        <f>VLOOKUP(E808,[1]Sheet1!$E$16:$X$1054,20,0)</f>
        <v>"открытые запросы-предложения"</v>
      </c>
    </row>
    <row r="809" spans="1:12" s="2" customFormat="1" ht="21.95" customHeight="1" x14ac:dyDescent="0.2">
      <c r="A809" s="22"/>
      <c r="B809" s="23"/>
      <c r="C809" s="24"/>
      <c r="D809" s="24"/>
      <c r="E809" s="25" t="s">
        <v>49</v>
      </c>
      <c r="F809" s="11" t="s">
        <v>21</v>
      </c>
      <c r="G809" s="26">
        <v>4.75</v>
      </c>
      <c r="H809" s="26">
        <v>5.12</v>
      </c>
      <c r="I809" s="26">
        <v>2.5499999999999998</v>
      </c>
      <c r="J809" s="26">
        <v>12.42</v>
      </c>
      <c r="K809" s="26">
        <v>12.42</v>
      </c>
      <c r="L809" s="28" t="str">
        <f>VLOOKUP(E809,[1]Sheet1!$E$16:$X$1054,20,0)</f>
        <v>"открытые запросы-предложения"</v>
      </c>
    </row>
    <row r="810" spans="1:12" s="2" customFormat="1" ht="21.95" customHeight="1" x14ac:dyDescent="0.2">
      <c r="A810" s="22"/>
      <c r="B810" s="23"/>
      <c r="C810" s="24"/>
      <c r="D810" s="24"/>
      <c r="E810" s="25" t="s">
        <v>50</v>
      </c>
      <c r="F810" s="11" t="s">
        <v>21</v>
      </c>
      <c r="G810" s="26">
        <v>3.21</v>
      </c>
      <c r="H810" s="18">
        <v>4</v>
      </c>
      <c r="I810" s="26">
        <v>3.91</v>
      </c>
      <c r="J810" s="26">
        <v>11.12</v>
      </c>
      <c r="K810" s="26">
        <v>11.12</v>
      </c>
      <c r="L810" s="28" t="str">
        <f>VLOOKUP(E810,[1]Sheet1!$E$16:$X$1054,20,0)</f>
        <v>"открытые запросы-предложения"</v>
      </c>
    </row>
    <row r="811" spans="1:12" s="2" customFormat="1" ht="21.95" customHeight="1" x14ac:dyDescent="0.2">
      <c r="A811" s="22"/>
      <c r="B811" s="23"/>
      <c r="C811" s="24"/>
      <c r="D811" s="24"/>
      <c r="E811" s="25" t="s">
        <v>51</v>
      </c>
      <c r="F811" s="11" t="s">
        <v>21</v>
      </c>
      <c r="G811" s="26">
        <v>5.99</v>
      </c>
      <c r="H811" s="26">
        <v>4.12</v>
      </c>
      <c r="I811" s="26">
        <v>3.14</v>
      </c>
      <c r="J811" s="26">
        <v>13.25</v>
      </c>
      <c r="K811" s="26">
        <v>13.25</v>
      </c>
      <c r="L811" s="28" t="str">
        <f>VLOOKUP(E811,[1]Sheet1!$E$16:$X$1054,20,0)</f>
        <v>"открытые запросы-предложения"</v>
      </c>
    </row>
    <row r="812" spans="1:12" s="2" customFormat="1" ht="21.95" customHeight="1" x14ac:dyDescent="0.2">
      <c r="A812" s="22"/>
      <c r="B812" s="23"/>
      <c r="C812" s="24"/>
      <c r="D812" s="24"/>
      <c r="E812" s="25" t="s">
        <v>77</v>
      </c>
      <c r="F812" s="11" t="s">
        <v>21</v>
      </c>
      <c r="G812" s="26">
        <v>6.82</v>
      </c>
      <c r="H812" s="26">
        <v>2.2200000000000002</v>
      </c>
      <c r="I812" s="26">
        <v>0.01</v>
      </c>
      <c r="J812" s="26">
        <v>9.0500000000000007</v>
      </c>
      <c r="K812" s="26">
        <v>9.0500000000000007</v>
      </c>
      <c r="L812" s="28" t="str">
        <f>VLOOKUP(E812,[1]Sheet1!$E$16:$X$1054,20,0)</f>
        <v>"открытые запросы-предложения"</v>
      </c>
    </row>
    <row r="813" spans="1:12" s="2" customFormat="1" ht="21.95" customHeight="1" x14ac:dyDescent="0.2">
      <c r="A813" s="22"/>
      <c r="B813" s="23"/>
      <c r="C813" s="24"/>
      <c r="D813" s="24"/>
      <c r="E813" s="25" t="s">
        <v>52</v>
      </c>
      <c r="F813" s="11" t="s">
        <v>21</v>
      </c>
      <c r="G813" s="26">
        <v>148.78</v>
      </c>
      <c r="H813" s="26">
        <v>148.81</v>
      </c>
      <c r="I813" s="26">
        <v>141.97999999999999</v>
      </c>
      <c r="J813" s="26">
        <v>439.57</v>
      </c>
      <c r="K813" s="26">
        <v>439.57</v>
      </c>
      <c r="L813" s="28" t="str">
        <f>VLOOKUP(E813,[1]Sheet1!$E$16:$X$1054,20,0)</f>
        <v>"открытые запросы-предложения"</v>
      </c>
    </row>
    <row r="814" spans="1:12" s="2" customFormat="1" ht="21.95" customHeight="1" x14ac:dyDescent="0.2">
      <c r="A814" s="22"/>
      <c r="B814" s="23"/>
      <c r="C814" s="24"/>
      <c r="D814" s="24"/>
      <c r="E814" s="25" t="s">
        <v>53</v>
      </c>
      <c r="F814" s="11" t="s">
        <v>21</v>
      </c>
      <c r="G814" s="26">
        <v>3.39</v>
      </c>
      <c r="H814" s="26">
        <v>3.42</v>
      </c>
      <c r="I814" s="26">
        <v>3.53</v>
      </c>
      <c r="J814" s="26">
        <v>10.34</v>
      </c>
      <c r="K814" s="26">
        <v>10.34</v>
      </c>
      <c r="L814" s="28" t="str">
        <f>VLOOKUP(E814,[1]Sheet1!$E$16:$X$1054,20,0)</f>
        <v>"открытые запросы-предложения"</v>
      </c>
    </row>
    <row r="815" spans="1:12" s="2" customFormat="1" ht="21.95" customHeight="1" x14ac:dyDescent="0.2">
      <c r="A815" s="22"/>
      <c r="B815" s="23"/>
      <c r="C815" s="24"/>
      <c r="D815" s="24"/>
      <c r="E815" s="25" t="s">
        <v>54</v>
      </c>
      <c r="F815" s="11" t="s">
        <v>21</v>
      </c>
      <c r="G815" s="26">
        <v>120.02</v>
      </c>
      <c r="H815" s="27">
        <v>127.5</v>
      </c>
      <c r="I815" s="27">
        <v>132.6</v>
      </c>
      <c r="J815" s="26">
        <v>380.12</v>
      </c>
      <c r="K815" s="26">
        <v>380.12</v>
      </c>
      <c r="L815" s="28" t="str">
        <f>VLOOKUP(E815,[1]Sheet1!$E$16:$X$1054,20,0)</f>
        <v>"открытые запросы-предложения"</v>
      </c>
    </row>
    <row r="816" spans="1:12" s="2" customFormat="1" ht="21.95" customHeight="1" x14ac:dyDescent="0.2">
      <c r="A816" s="22"/>
      <c r="B816" s="23"/>
      <c r="C816" s="24"/>
      <c r="D816" s="24"/>
      <c r="E816" s="25" t="s">
        <v>55</v>
      </c>
      <c r="F816" s="11" t="s">
        <v>21</v>
      </c>
      <c r="G816" s="26">
        <v>9.85</v>
      </c>
      <c r="H816" s="26">
        <v>10.66</v>
      </c>
      <c r="I816" s="26">
        <v>8.69</v>
      </c>
      <c r="J816" s="27">
        <v>29.2</v>
      </c>
      <c r="K816" s="27">
        <v>29.2</v>
      </c>
      <c r="L816" s="28" t="str">
        <f>VLOOKUP(E816,[1]Sheet1!$E$16:$X$1054,20,0)</f>
        <v>"открытые запросы-предложения"</v>
      </c>
    </row>
    <row r="817" spans="1:12" s="2" customFormat="1" ht="21.95" customHeight="1" x14ac:dyDescent="0.2">
      <c r="A817" s="22"/>
      <c r="B817" s="23"/>
      <c r="C817" s="24"/>
      <c r="D817" s="24"/>
      <c r="E817" s="25" t="s">
        <v>56</v>
      </c>
      <c r="F817" s="11" t="s">
        <v>21</v>
      </c>
      <c r="G817" s="26">
        <v>2.4500000000000002</v>
      </c>
      <c r="H817" s="11"/>
      <c r="I817" s="11"/>
      <c r="J817" s="26">
        <v>2.4500000000000002</v>
      </c>
      <c r="K817" s="26">
        <v>2.4500000000000002</v>
      </c>
      <c r="L817" s="28" t="str">
        <f>VLOOKUP(E817,[1]Sheet1!$E$16:$X$1054,20,0)</f>
        <v>"открытые запросы-предложения"</v>
      </c>
    </row>
    <row r="818" spans="1:12" s="2" customFormat="1" ht="21.95" customHeight="1" x14ac:dyDescent="0.2">
      <c r="A818" s="22"/>
      <c r="B818" s="23"/>
      <c r="C818" s="24"/>
      <c r="D818" s="24"/>
      <c r="E818" s="25" t="s">
        <v>280</v>
      </c>
      <c r="F818" s="11" t="s">
        <v>21</v>
      </c>
      <c r="G818" s="26">
        <v>11.02</v>
      </c>
      <c r="H818" s="26">
        <v>18.22</v>
      </c>
      <c r="I818" s="27">
        <v>13.5</v>
      </c>
      <c r="J818" s="26">
        <v>42.74</v>
      </c>
      <c r="K818" s="26">
        <v>42.74</v>
      </c>
      <c r="L818" s="28" t="s">
        <v>291</v>
      </c>
    </row>
    <row r="819" spans="1:12" s="2" customFormat="1" ht="21.95" customHeight="1" x14ac:dyDescent="0.2">
      <c r="A819" s="22"/>
      <c r="B819" s="23"/>
      <c r="C819" s="24"/>
      <c r="D819" s="24"/>
      <c r="E819" s="25" t="s">
        <v>57</v>
      </c>
      <c r="F819" s="11" t="s">
        <v>21</v>
      </c>
      <c r="G819" s="26">
        <v>0.45</v>
      </c>
      <c r="H819" s="26">
        <v>0.15</v>
      </c>
      <c r="I819" s="26">
        <v>0.14000000000000001</v>
      </c>
      <c r="J819" s="26">
        <v>0.74</v>
      </c>
      <c r="K819" s="26">
        <v>0.74</v>
      </c>
      <c r="L819" s="28" t="str">
        <f>VLOOKUP(E819,[1]Sheet1!$E$16:$X$1054,20,0)</f>
        <v>"открытые запросы-предложения"</v>
      </c>
    </row>
    <row r="820" spans="1:12" s="2" customFormat="1" ht="21.95" customHeight="1" x14ac:dyDescent="0.2">
      <c r="A820" s="22"/>
      <c r="B820" s="23"/>
      <c r="C820" s="24"/>
      <c r="D820" s="24"/>
      <c r="E820" s="25" t="s">
        <v>287</v>
      </c>
      <c r="F820" s="11" t="s">
        <v>21</v>
      </c>
      <c r="G820" s="11"/>
      <c r="H820" s="27">
        <v>28.7</v>
      </c>
      <c r="I820" s="26">
        <v>1.58</v>
      </c>
      <c r="J820" s="26">
        <v>30.28</v>
      </c>
      <c r="K820" s="26">
        <v>30.28</v>
      </c>
      <c r="L820" s="28" t="s">
        <v>291</v>
      </c>
    </row>
    <row r="821" spans="1:12" s="2" customFormat="1" ht="21.95" customHeight="1" x14ac:dyDescent="0.2">
      <c r="A821" s="22"/>
      <c r="B821" s="23"/>
      <c r="C821" s="24"/>
      <c r="D821" s="24"/>
      <c r="E821" s="25" t="s">
        <v>60</v>
      </c>
      <c r="F821" s="11" t="s">
        <v>21</v>
      </c>
      <c r="G821" s="11"/>
      <c r="H821" s="11"/>
      <c r="I821" s="26">
        <v>112.98</v>
      </c>
      <c r="J821" s="26">
        <v>112.98</v>
      </c>
      <c r="K821" s="26">
        <v>112.98</v>
      </c>
      <c r="L821" s="28" t="str">
        <f>VLOOKUP(E821,[1]Sheet1!$E$16:$X$1054,20,0)</f>
        <v>"открытые запросы-предложения"</v>
      </c>
    </row>
    <row r="822" spans="1:12" s="2" customFormat="1" ht="21.95" customHeight="1" x14ac:dyDescent="0.2">
      <c r="A822" s="22"/>
      <c r="B822" s="23"/>
      <c r="C822" s="24"/>
      <c r="D822" s="24"/>
      <c r="E822" s="25" t="s">
        <v>281</v>
      </c>
      <c r="F822" s="11" t="s">
        <v>21</v>
      </c>
      <c r="G822" s="11"/>
      <c r="H822" s="11"/>
      <c r="I822" s="26">
        <v>3.34</v>
      </c>
      <c r="J822" s="26">
        <v>3.34</v>
      </c>
      <c r="K822" s="26">
        <v>3.34</v>
      </c>
      <c r="L822" s="28" t="s">
        <v>291</v>
      </c>
    </row>
    <row r="823" spans="1:12" s="2" customFormat="1" ht="21.95" customHeight="1" x14ac:dyDescent="0.2">
      <c r="A823" s="22"/>
      <c r="B823" s="23"/>
      <c r="C823" s="24"/>
      <c r="D823" s="24"/>
      <c r="E823" s="25" t="s">
        <v>294</v>
      </c>
      <c r="F823" s="11" t="s">
        <v>21</v>
      </c>
      <c r="G823" s="11"/>
      <c r="H823" s="11"/>
      <c r="I823" s="26">
        <v>26.87</v>
      </c>
      <c r="J823" s="26">
        <v>26.87</v>
      </c>
      <c r="K823" s="26">
        <v>26.87</v>
      </c>
      <c r="L823" s="28" t="s">
        <v>291</v>
      </c>
    </row>
    <row r="824" spans="1:12" s="2" customFormat="1" ht="15" customHeight="1" x14ac:dyDescent="0.2">
      <c r="A824" s="29"/>
      <c r="B824" s="30"/>
      <c r="C824" s="30"/>
      <c r="D824" s="30"/>
      <c r="E824" s="30"/>
      <c r="F824" s="30" t="s">
        <v>62</v>
      </c>
      <c r="G824" s="34">
        <v>3818.19</v>
      </c>
      <c r="H824" s="34">
        <v>3760.35</v>
      </c>
      <c r="I824" s="34">
        <v>4200.4799999999996</v>
      </c>
      <c r="J824" s="34">
        <v>11779.02</v>
      </c>
      <c r="K824" s="34">
        <v>11779.02</v>
      </c>
      <c r="L824" s="28"/>
    </row>
    <row r="825" spans="1:12" s="19" customFormat="1" ht="18.95" customHeight="1" x14ac:dyDescent="0.25">
      <c r="A825" s="20"/>
      <c r="B825" s="20" t="s">
        <v>202</v>
      </c>
      <c r="C825" s="21"/>
      <c r="D825" s="21"/>
      <c r="E825" s="20"/>
      <c r="F825" s="20"/>
      <c r="L825" s="28"/>
    </row>
    <row r="826" spans="1:12" s="2" customFormat="1" ht="21.95" customHeight="1" x14ac:dyDescent="0.2">
      <c r="A826" s="22"/>
      <c r="B826" s="23" t="s">
        <v>203</v>
      </c>
      <c r="C826" s="24" t="s">
        <v>204</v>
      </c>
      <c r="D826" s="24" t="s">
        <v>205</v>
      </c>
      <c r="E826" s="25" t="s">
        <v>274</v>
      </c>
      <c r="F826" s="11" t="s">
        <v>21</v>
      </c>
      <c r="G826" s="26">
        <v>42.91</v>
      </c>
      <c r="H826" s="26">
        <v>80.02</v>
      </c>
      <c r="I826" s="26">
        <v>36.71</v>
      </c>
      <c r="J826" s="26">
        <v>159.63999999999999</v>
      </c>
      <c r="K826" s="26">
        <v>159.63999999999999</v>
      </c>
      <c r="L826" s="37" t="s">
        <v>291</v>
      </c>
    </row>
    <row r="827" spans="1:12" s="2" customFormat="1" ht="21.95" customHeight="1" x14ac:dyDescent="0.2">
      <c r="A827" s="22"/>
      <c r="B827" s="23"/>
      <c r="C827" s="24" t="s">
        <v>206</v>
      </c>
      <c r="D827" s="24" t="s">
        <v>207</v>
      </c>
      <c r="E827" s="25" t="s">
        <v>288</v>
      </c>
      <c r="F827" s="11" t="s">
        <v>21</v>
      </c>
      <c r="G827" s="26">
        <v>29.21</v>
      </c>
      <c r="H827" s="26">
        <v>27.19</v>
      </c>
      <c r="I827" s="26">
        <v>29.11</v>
      </c>
      <c r="J827" s="26">
        <v>85.51</v>
      </c>
      <c r="K827" s="26">
        <v>85.51</v>
      </c>
      <c r="L827" s="28" t="str">
        <f>VLOOKUP(E827,[1]Sheet1!$E$16:$X$1054,20,0)</f>
        <v>"открытые запросы-предложения"</v>
      </c>
    </row>
    <row r="828" spans="1:12" s="2" customFormat="1" ht="21.95" customHeight="1" x14ac:dyDescent="0.2">
      <c r="A828" s="22"/>
      <c r="B828" s="23"/>
      <c r="C828" s="24" t="s">
        <v>208</v>
      </c>
      <c r="D828" s="24" t="s">
        <v>209</v>
      </c>
      <c r="E828" s="25" t="s">
        <v>87</v>
      </c>
      <c r="F828" s="11" t="s">
        <v>21</v>
      </c>
      <c r="G828" s="26">
        <v>854.06</v>
      </c>
      <c r="H828" s="26">
        <v>854.06</v>
      </c>
      <c r="I828" s="26">
        <v>854.06</v>
      </c>
      <c r="J828" s="33">
        <v>2562.1799999999998</v>
      </c>
      <c r="K828" s="33">
        <v>2562.1799999999998</v>
      </c>
      <c r="L828" s="28" t="str">
        <f>VLOOKUP(E828,[1]Sheet1!$E$16:$X$1054,20,0)</f>
        <v>"прямые закупки"</v>
      </c>
    </row>
    <row r="829" spans="1:12" s="2" customFormat="1" ht="21.95" customHeight="1" x14ac:dyDescent="0.2">
      <c r="A829" s="22"/>
      <c r="B829" s="23"/>
      <c r="C829" s="24" t="s">
        <v>204</v>
      </c>
      <c r="D829" s="24" t="s">
        <v>210</v>
      </c>
      <c r="E829" s="25" t="s">
        <v>290</v>
      </c>
      <c r="F829" s="11" t="s">
        <v>21</v>
      </c>
      <c r="G829" s="33">
        <v>1439.09</v>
      </c>
      <c r="H829" s="33">
        <v>1430.47</v>
      </c>
      <c r="I829" s="33">
        <v>1506.57</v>
      </c>
      <c r="J829" s="33">
        <v>4376.13</v>
      </c>
      <c r="K829" s="33">
        <v>4376.13</v>
      </c>
      <c r="L829" s="28" t="s">
        <v>289</v>
      </c>
    </row>
    <row r="830" spans="1:12" s="2" customFormat="1" ht="21.95" customHeight="1" x14ac:dyDescent="0.2">
      <c r="A830" s="22"/>
      <c r="B830" s="23"/>
      <c r="C830" s="24" t="s">
        <v>211</v>
      </c>
      <c r="D830" s="24" t="s">
        <v>212</v>
      </c>
      <c r="E830" s="25" t="s">
        <v>91</v>
      </c>
      <c r="F830" s="11" t="s">
        <v>21</v>
      </c>
      <c r="G830" s="26">
        <v>300.51</v>
      </c>
      <c r="H830" s="26">
        <v>300.51</v>
      </c>
      <c r="I830" s="26">
        <v>300.51</v>
      </c>
      <c r="J830" s="26">
        <v>901.53</v>
      </c>
      <c r="K830" s="26">
        <v>901.53</v>
      </c>
      <c r="L830" s="28" t="str">
        <f>VLOOKUP(E830,[1]Sheet1!$E$16:$X$1054,20,0)</f>
        <v>"прямые закупки"</v>
      </c>
    </row>
    <row r="831" spans="1:12" s="2" customFormat="1" ht="21.95" customHeight="1" x14ac:dyDescent="0.2">
      <c r="A831" s="22"/>
      <c r="B831" s="23"/>
      <c r="C831" s="24" t="s">
        <v>213</v>
      </c>
      <c r="D831" s="24" t="s">
        <v>214</v>
      </c>
      <c r="E831" s="25" t="s">
        <v>22</v>
      </c>
      <c r="F831" s="11" t="s">
        <v>21</v>
      </c>
      <c r="G831" s="26">
        <v>58.88</v>
      </c>
      <c r="H831" s="26">
        <v>58.88</v>
      </c>
      <c r="I831" s="26">
        <v>58.88</v>
      </c>
      <c r="J831" s="26">
        <v>176.64</v>
      </c>
      <c r="K831" s="26">
        <v>176.64</v>
      </c>
      <c r="L831" s="28" t="str">
        <f>VLOOKUP(E831,[1]Sheet1!$E$16:$X$1054,20,0)</f>
        <v>"прямые закупки"</v>
      </c>
    </row>
    <row r="832" spans="1:12" s="2" customFormat="1" ht="21.95" customHeight="1" x14ac:dyDescent="0.2">
      <c r="A832" s="22"/>
      <c r="B832" s="23"/>
      <c r="C832" s="24" t="s">
        <v>215</v>
      </c>
      <c r="D832" s="24" t="s">
        <v>216</v>
      </c>
      <c r="E832" s="25" t="s">
        <v>23</v>
      </c>
      <c r="F832" s="11" t="s">
        <v>21</v>
      </c>
      <c r="G832" s="26">
        <v>657.12</v>
      </c>
      <c r="H832" s="26">
        <v>629.16</v>
      </c>
      <c r="I832" s="26">
        <v>632.46</v>
      </c>
      <c r="J832" s="33">
        <v>1918.74</v>
      </c>
      <c r="K832" s="33">
        <v>1918.74</v>
      </c>
      <c r="L832" s="28" t="str">
        <f>VLOOKUP(E832,[1]Sheet1!$E$16:$X$1054,20,0)</f>
        <v>"открытые запросы-предложения"</v>
      </c>
    </row>
    <row r="833" spans="1:12" s="2" customFormat="1" ht="21.95" customHeight="1" x14ac:dyDescent="0.2">
      <c r="A833" s="22"/>
      <c r="B833" s="23"/>
      <c r="C833" s="24" t="s">
        <v>215</v>
      </c>
      <c r="D833" s="24" t="s">
        <v>217</v>
      </c>
      <c r="E833" s="25" t="s">
        <v>24</v>
      </c>
      <c r="F833" s="11" t="s">
        <v>21</v>
      </c>
      <c r="G833" s="26">
        <v>38.96</v>
      </c>
      <c r="H833" s="26">
        <v>38.409999999999997</v>
      </c>
      <c r="I833" s="27">
        <v>38.5</v>
      </c>
      <c r="J833" s="26">
        <v>115.87</v>
      </c>
      <c r="K833" s="26">
        <v>115.87</v>
      </c>
      <c r="L833" s="28" t="str">
        <f>VLOOKUP(E833,[1]Sheet1!$E$16:$X$1054,20,0)</f>
        <v>"открытые запросы-предложения"</v>
      </c>
    </row>
    <row r="834" spans="1:12" s="2" customFormat="1" ht="21.95" customHeight="1" x14ac:dyDescent="0.2">
      <c r="A834" s="22"/>
      <c r="B834" s="23"/>
      <c r="C834" s="24" t="s">
        <v>218</v>
      </c>
      <c r="D834" s="24" t="s">
        <v>219</v>
      </c>
      <c r="E834" s="25" t="s">
        <v>25</v>
      </c>
      <c r="F834" s="11" t="s">
        <v>21</v>
      </c>
      <c r="G834" s="26">
        <v>2.72</v>
      </c>
      <c r="H834" s="26">
        <v>1.83</v>
      </c>
      <c r="I834" s="26">
        <v>1.38</v>
      </c>
      <c r="J834" s="26">
        <v>5.93</v>
      </c>
      <c r="K834" s="26">
        <v>5.93</v>
      </c>
      <c r="L834" s="28" t="str">
        <f>VLOOKUP(E834,[1]Sheet1!$E$16:$X$1054,20,0)</f>
        <v>"прямые закупки"</v>
      </c>
    </row>
    <row r="835" spans="1:12" s="2" customFormat="1" ht="21.95" customHeight="1" x14ac:dyDescent="0.2">
      <c r="A835" s="22"/>
      <c r="B835" s="23" t="s">
        <v>220</v>
      </c>
      <c r="C835" s="24" t="s">
        <v>221</v>
      </c>
      <c r="D835" s="24" t="s">
        <v>222</v>
      </c>
      <c r="E835" s="25" t="s">
        <v>26</v>
      </c>
      <c r="F835" s="11" t="s">
        <v>21</v>
      </c>
      <c r="G835" s="26">
        <v>1.96</v>
      </c>
      <c r="H835" s="26">
        <v>1.39</v>
      </c>
      <c r="I835" s="26">
        <v>0.12</v>
      </c>
      <c r="J835" s="26">
        <v>3.47</v>
      </c>
      <c r="K835" s="26">
        <v>3.47</v>
      </c>
      <c r="L835" s="28" t="str">
        <f>VLOOKUP(E835,[1]Sheet1!$E$16:$X$1054,20,0)</f>
        <v>"открытые запросы-предложения"</v>
      </c>
    </row>
    <row r="836" spans="1:12" s="2" customFormat="1" ht="21.95" customHeight="1" x14ac:dyDescent="0.2">
      <c r="A836" s="22"/>
      <c r="B836" s="23"/>
      <c r="C836" s="24" t="s">
        <v>223</v>
      </c>
      <c r="D836" s="24" t="s">
        <v>224</v>
      </c>
      <c r="E836" s="25" t="s">
        <v>76</v>
      </c>
      <c r="F836" s="11" t="s">
        <v>21</v>
      </c>
      <c r="G836" s="26">
        <v>1.63</v>
      </c>
      <c r="H836" s="26">
        <v>1.62</v>
      </c>
      <c r="I836" s="26">
        <v>1.63</v>
      </c>
      <c r="J836" s="26">
        <v>4.88</v>
      </c>
      <c r="K836" s="26">
        <v>4.88</v>
      </c>
      <c r="L836" s="28" t="str">
        <f>VLOOKUP(E836,[1]Sheet1!$E$16:$X$1054,20,0)</f>
        <v>"открытые запросы-предложения"</v>
      </c>
    </row>
    <row r="837" spans="1:12" s="2" customFormat="1" ht="21.95" customHeight="1" x14ac:dyDescent="0.2">
      <c r="A837" s="22"/>
      <c r="B837" s="23"/>
      <c r="C837" s="24" t="s">
        <v>223</v>
      </c>
      <c r="D837" s="24" t="s">
        <v>225</v>
      </c>
      <c r="E837" s="25" t="s">
        <v>285</v>
      </c>
      <c r="F837" s="11" t="s">
        <v>21</v>
      </c>
      <c r="G837" s="27">
        <v>0.8</v>
      </c>
      <c r="H837" s="26">
        <v>14.34</v>
      </c>
      <c r="I837" s="26">
        <v>9.19</v>
      </c>
      <c r="J837" s="26">
        <v>24.33</v>
      </c>
      <c r="K837" s="26">
        <v>24.33</v>
      </c>
      <c r="L837" s="28" t="s">
        <v>291</v>
      </c>
    </row>
    <row r="838" spans="1:12" s="2" customFormat="1" ht="21.95" customHeight="1" x14ac:dyDescent="0.2">
      <c r="A838" s="22"/>
      <c r="B838" s="23"/>
      <c r="C838" s="24" t="s">
        <v>204</v>
      </c>
      <c r="D838" s="24" t="s">
        <v>226</v>
      </c>
      <c r="E838" s="25" t="s">
        <v>27</v>
      </c>
      <c r="F838" s="11" t="s">
        <v>21</v>
      </c>
      <c r="G838" s="26">
        <v>188.18</v>
      </c>
      <c r="H838" s="26">
        <v>222.09</v>
      </c>
      <c r="I838" s="26">
        <v>230.02</v>
      </c>
      <c r="J838" s="26">
        <v>640.29</v>
      </c>
      <c r="K838" s="26">
        <v>640.29</v>
      </c>
      <c r="L838" s="28" t="str">
        <f>VLOOKUP(E838,[1]Sheet1!$E$16:$X$1054,20,0)</f>
        <v>"открытые запросы-предложения"</v>
      </c>
    </row>
    <row r="839" spans="1:12" s="2" customFormat="1" ht="21.95" customHeight="1" x14ac:dyDescent="0.2">
      <c r="A839" s="22"/>
      <c r="B839" s="23"/>
      <c r="C839" s="24" t="s">
        <v>218</v>
      </c>
      <c r="D839" s="24" t="s">
        <v>227</v>
      </c>
      <c r="E839" s="25" t="s">
        <v>275</v>
      </c>
      <c r="F839" s="11" t="s">
        <v>21</v>
      </c>
      <c r="G839" s="27">
        <v>1.1000000000000001</v>
      </c>
      <c r="H839" s="26">
        <v>3.01</v>
      </c>
      <c r="I839" s="27">
        <v>3.8</v>
      </c>
      <c r="J839" s="26">
        <v>7.91</v>
      </c>
      <c r="K839" s="26">
        <v>7.91</v>
      </c>
      <c r="L839" s="28" t="s">
        <v>291</v>
      </c>
    </row>
    <row r="840" spans="1:12" s="2" customFormat="1" ht="21.95" customHeight="1" x14ac:dyDescent="0.2">
      <c r="A840" s="22"/>
      <c r="B840" s="23"/>
      <c r="C840" s="24" t="s">
        <v>223</v>
      </c>
      <c r="D840" s="24" t="s">
        <v>228</v>
      </c>
      <c r="E840" s="25" t="s">
        <v>28</v>
      </c>
      <c r="F840" s="11" t="s">
        <v>21</v>
      </c>
      <c r="G840" s="26">
        <v>18.03</v>
      </c>
      <c r="H840" s="26">
        <v>68.72</v>
      </c>
      <c r="I840" s="26">
        <v>112.98</v>
      </c>
      <c r="J840" s="26">
        <v>199.73</v>
      </c>
      <c r="K840" s="26">
        <v>199.73</v>
      </c>
      <c r="L840" s="28" t="str">
        <f>VLOOKUP(E840,[1]Sheet1!$E$16:$X$1054,20,0)</f>
        <v>"открытые запросы-предложения"</v>
      </c>
    </row>
    <row r="841" spans="1:12" s="2" customFormat="1" ht="21.95" customHeight="1" x14ac:dyDescent="0.2">
      <c r="A841" s="22"/>
      <c r="B841" s="23"/>
      <c r="C841" s="24" t="s">
        <v>204</v>
      </c>
      <c r="D841" s="24" t="s">
        <v>172</v>
      </c>
      <c r="E841" s="25" t="s">
        <v>278</v>
      </c>
      <c r="F841" s="11" t="s">
        <v>21</v>
      </c>
      <c r="G841" s="26">
        <v>22.07</v>
      </c>
      <c r="H841" s="11"/>
      <c r="I841" s="26">
        <v>38.75</v>
      </c>
      <c r="J841" s="26">
        <v>60.82</v>
      </c>
      <c r="K841" s="26">
        <v>60.82</v>
      </c>
      <c r="L841" s="28" t="s">
        <v>291</v>
      </c>
    </row>
    <row r="842" spans="1:12" s="2" customFormat="1" ht="21.95" customHeight="1" x14ac:dyDescent="0.2">
      <c r="A842" s="22"/>
      <c r="B842" s="23"/>
      <c r="C842" s="24" t="s">
        <v>223</v>
      </c>
      <c r="D842" s="24" t="s">
        <v>229</v>
      </c>
      <c r="E842" s="25" t="s">
        <v>277</v>
      </c>
      <c r="F842" s="11" t="s">
        <v>21</v>
      </c>
      <c r="G842" s="26">
        <v>15.23</v>
      </c>
      <c r="H842" s="11"/>
      <c r="I842" s="11"/>
      <c r="J842" s="26">
        <v>15.23</v>
      </c>
      <c r="K842" s="26">
        <v>15.23</v>
      </c>
      <c r="L842" s="28" t="s">
        <v>291</v>
      </c>
    </row>
    <row r="843" spans="1:12" s="2" customFormat="1" ht="21.95" customHeight="1" x14ac:dyDescent="0.2">
      <c r="A843" s="22"/>
      <c r="B843" s="23"/>
      <c r="C843" s="24" t="s">
        <v>223</v>
      </c>
      <c r="D843" s="24" t="s">
        <v>230</v>
      </c>
      <c r="E843" s="25" t="s">
        <v>276</v>
      </c>
      <c r="F843" s="11" t="s">
        <v>21</v>
      </c>
      <c r="G843" s="26">
        <v>12.38</v>
      </c>
      <c r="H843" s="26">
        <v>22.43</v>
      </c>
      <c r="I843" s="26">
        <v>1.07</v>
      </c>
      <c r="J843" s="26">
        <v>35.880000000000003</v>
      </c>
      <c r="K843" s="26">
        <v>35.880000000000003</v>
      </c>
      <c r="L843" s="28" t="s">
        <v>291</v>
      </c>
    </row>
    <row r="844" spans="1:12" s="2" customFormat="1" ht="21.95" customHeight="1" x14ac:dyDescent="0.2">
      <c r="A844" s="22"/>
      <c r="B844" s="23"/>
      <c r="C844" s="24" t="s">
        <v>223</v>
      </c>
      <c r="D844" s="24" t="s">
        <v>231</v>
      </c>
      <c r="E844" s="25" t="s">
        <v>58</v>
      </c>
      <c r="F844" s="11" t="s">
        <v>21</v>
      </c>
      <c r="G844" s="26">
        <v>118.57</v>
      </c>
      <c r="H844" s="26">
        <v>91.15</v>
      </c>
      <c r="I844" s="26">
        <v>32.049999999999997</v>
      </c>
      <c r="J844" s="26">
        <v>241.77</v>
      </c>
      <c r="K844" s="26">
        <v>241.77</v>
      </c>
      <c r="L844" s="28" t="str">
        <f>VLOOKUP(E844,[1]Sheet1!$E$16:$X$1054,20,0)</f>
        <v>"открытые запросы-предложения"</v>
      </c>
    </row>
    <row r="845" spans="1:12" s="2" customFormat="1" ht="21.95" customHeight="1" x14ac:dyDescent="0.2">
      <c r="A845" s="22"/>
      <c r="B845" s="23"/>
      <c r="C845" s="24" t="s">
        <v>223</v>
      </c>
      <c r="D845" s="24" t="s">
        <v>232</v>
      </c>
      <c r="E845" s="25" t="s">
        <v>29</v>
      </c>
      <c r="F845" s="11" t="s">
        <v>21</v>
      </c>
      <c r="G845" s="26">
        <v>48.07</v>
      </c>
      <c r="H845" s="26">
        <v>17.22</v>
      </c>
      <c r="I845" s="26">
        <v>91.65</v>
      </c>
      <c r="J845" s="26">
        <v>156.94</v>
      </c>
      <c r="K845" s="26">
        <v>156.94</v>
      </c>
      <c r="L845" s="28" t="str">
        <f>VLOOKUP(E845,[1]Sheet1!$E$16:$X$1054,20,0)</f>
        <v>"открытые запросы-предложения"</v>
      </c>
    </row>
    <row r="846" spans="1:12" s="2" customFormat="1" ht="21.95" customHeight="1" x14ac:dyDescent="0.2">
      <c r="A846" s="22"/>
      <c r="B846" s="23"/>
      <c r="C846" s="24" t="s">
        <v>221</v>
      </c>
      <c r="D846" s="24" t="s">
        <v>233</v>
      </c>
      <c r="E846" s="25" t="s">
        <v>30</v>
      </c>
      <c r="F846" s="11" t="s">
        <v>21</v>
      </c>
      <c r="G846" s="26">
        <v>1.37</v>
      </c>
      <c r="H846" s="26">
        <v>0.75</v>
      </c>
      <c r="I846" s="26">
        <v>0.56999999999999995</v>
      </c>
      <c r="J846" s="26">
        <v>2.69</v>
      </c>
      <c r="K846" s="26">
        <v>2.69</v>
      </c>
      <c r="L846" s="28" t="str">
        <f>VLOOKUP(E846,[1]Sheet1!$E$16:$X$1054,20,0)</f>
        <v>"открытые запросы-предложения"</v>
      </c>
    </row>
    <row r="847" spans="1:12" s="2" customFormat="1" ht="21.95" customHeight="1" x14ac:dyDescent="0.2">
      <c r="A847" s="22"/>
      <c r="B847" s="23"/>
      <c r="C847" s="24" t="s">
        <v>221</v>
      </c>
      <c r="D847" s="24" t="s">
        <v>234</v>
      </c>
      <c r="E847" s="25" t="s">
        <v>31</v>
      </c>
      <c r="F847" s="11" t="s">
        <v>21</v>
      </c>
      <c r="G847" s="26">
        <v>0.94</v>
      </c>
      <c r="H847" s="26">
        <v>0.47</v>
      </c>
      <c r="I847" s="26">
        <v>30.99</v>
      </c>
      <c r="J847" s="27">
        <v>32.4</v>
      </c>
      <c r="K847" s="27">
        <v>32.4</v>
      </c>
      <c r="L847" s="28" t="str">
        <f>VLOOKUP(E847,[1]Sheet1!$E$16:$X$1054,20,0)</f>
        <v>"открытые запросы-предложения"</v>
      </c>
    </row>
    <row r="848" spans="1:12" s="2" customFormat="1" ht="21.95" customHeight="1" x14ac:dyDescent="0.2">
      <c r="A848" s="22"/>
      <c r="B848" s="23"/>
      <c r="C848" s="24" t="s">
        <v>223</v>
      </c>
      <c r="D848" s="24" t="s">
        <v>235</v>
      </c>
      <c r="E848" s="25" t="s">
        <v>32</v>
      </c>
      <c r="F848" s="11" t="s">
        <v>21</v>
      </c>
      <c r="G848" s="27">
        <v>13.5</v>
      </c>
      <c r="H848" s="26">
        <v>10.78</v>
      </c>
      <c r="I848" s="26">
        <v>25.83</v>
      </c>
      <c r="J848" s="26">
        <v>50.11</v>
      </c>
      <c r="K848" s="26">
        <v>50.11</v>
      </c>
      <c r="L848" s="28" t="str">
        <f>VLOOKUP(E848,[1]Sheet1!$E$16:$X$1054,20,0)</f>
        <v>"открытые запросы-предложения"</v>
      </c>
    </row>
    <row r="849" spans="1:12" s="2" customFormat="1" ht="21.95" customHeight="1" x14ac:dyDescent="0.2">
      <c r="A849" s="22"/>
      <c r="B849" s="23"/>
      <c r="C849" s="24" t="s">
        <v>221</v>
      </c>
      <c r="D849" s="24" t="s">
        <v>236</v>
      </c>
      <c r="E849" s="25" t="s">
        <v>33</v>
      </c>
      <c r="F849" s="11" t="s">
        <v>21</v>
      </c>
      <c r="G849" s="26">
        <v>4.3899999999999997</v>
      </c>
      <c r="H849" s="27">
        <v>27.3</v>
      </c>
      <c r="I849" s="26">
        <v>7.45</v>
      </c>
      <c r="J849" s="26">
        <v>39.14</v>
      </c>
      <c r="K849" s="26">
        <v>39.14</v>
      </c>
      <c r="L849" s="28" t="str">
        <f>VLOOKUP(E849,[1]Sheet1!$E$16:$X$1054,20,0)</f>
        <v>"открытые запросы-предложения"</v>
      </c>
    </row>
    <row r="850" spans="1:12" s="2" customFormat="1" ht="21.95" customHeight="1" x14ac:dyDescent="0.2">
      <c r="A850" s="22"/>
      <c r="B850" s="23"/>
      <c r="C850" s="24" t="s">
        <v>223</v>
      </c>
      <c r="D850" s="24" t="s">
        <v>237</v>
      </c>
      <c r="E850" s="25" t="s">
        <v>34</v>
      </c>
      <c r="F850" s="11" t="s">
        <v>21</v>
      </c>
      <c r="G850" s="26">
        <v>52.76</v>
      </c>
      <c r="H850" s="26">
        <v>46.31</v>
      </c>
      <c r="I850" s="26">
        <v>52.41</v>
      </c>
      <c r="J850" s="26">
        <v>151.47999999999999</v>
      </c>
      <c r="K850" s="26">
        <v>151.47999999999999</v>
      </c>
      <c r="L850" s="28" t="str">
        <f>VLOOKUP(E850,[1]Sheet1!$E$16:$X$1054,20,0)</f>
        <v>"открытые запросы-предложения"</v>
      </c>
    </row>
    <row r="851" spans="1:12" s="2" customFormat="1" ht="21.95" customHeight="1" x14ac:dyDescent="0.2">
      <c r="A851" s="22"/>
      <c r="B851" s="23"/>
      <c r="C851" s="24" t="s">
        <v>223</v>
      </c>
      <c r="D851" s="24" t="s">
        <v>238</v>
      </c>
      <c r="E851" s="25" t="s">
        <v>279</v>
      </c>
      <c r="F851" s="11" t="s">
        <v>21</v>
      </c>
      <c r="G851" s="26">
        <v>18.02</v>
      </c>
      <c r="H851" s="26">
        <v>12.89</v>
      </c>
      <c r="I851" s="26">
        <v>11.99</v>
      </c>
      <c r="J851" s="27">
        <v>42.9</v>
      </c>
      <c r="K851" s="27">
        <v>42.9</v>
      </c>
      <c r="L851" s="37" t="s">
        <v>289</v>
      </c>
    </row>
    <row r="852" spans="1:12" s="2" customFormat="1" ht="21.95" customHeight="1" x14ac:dyDescent="0.2">
      <c r="A852" s="22"/>
      <c r="B852" s="23"/>
      <c r="C852" s="24" t="s">
        <v>223</v>
      </c>
      <c r="D852" s="24" t="s">
        <v>239</v>
      </c>
      <c r="E852" s="25" t="s">
        <v>282</v>
      </c>
      <c r="F852" s="11" t="s">
        <v>21</v>
      </c>
      <c r="G852" s="26">
        <v>50.54</v>
      </c>
      <c r="H852" s="26">
        <v>48.32</v>
      </c>
      <c r="I852" s="26">
        <v>66.16</v>
      </c>
      <c r="J852" s="26">
        <v>165.02</v>
      </c>
      <c r="K852" s="26">
        <v>165.02</v>
      </c>
      <c r="L852" s="28" t="s">
        <v>289</v>
      </c>
    </row>
    <row r="853" spans="1:12" s="2" customFormat="1" ht="21.95" customHeight="1" x14ac:dyDescent="0.2">
      <c r="A853" s="22"/>
      <c r="B853" s="23"/>
      <c r="C853" s="24" t="s">
        <v>223</v>
      </c>
      <c r="D853" s="24" t="s">
        <v>240</v>
      </c>
      <c r="E853" s="25" t="s">
        <v>292</v>
      </c>
      <c r="F853" s="11" t="s">
        <v>21</v>
      </c>
      <c r="G853" s="26">
        <v>21.26</v>
      </c>
      <c r="H853" s="26">
        <v>18.68</v>
      </c>
      <c r="I853" s="18">
        <v>20</v>
      </c>
      <c r="J853" s="26">
        <v>59.94</v>
      </c>
      <c r="K853" s="26">
        <v>59.94</v>
      </c>
      <c r="L853" s="28" t="str">
        <f>VLOOKUP(E853,[1]Sheet1!$E$16:$X$1054,20,0)</f>
        <v>"открытые запросы-предложения"</v>
      </c>
    </row>
    <row r="854" spans="1:12" s="2" customFormat="1" ht="21.95" customHeight="1" x14ac:dyDescent="0.2">
      <c r="A854" s="22"/>
      <c r="B854" s="23"/>
      <c r="C854" s="24" t="s">
        <v>221</v>
      </c>
      <c r="D854" s="24" t="s">
        <v>241</v>
      </c>
      <c r="E854" s="25" t="s">
        <v>35</v>
      </c>
      <c r="F854" s="11" t="s">
        <v>21</v>
      </c>
      <c r="G854" s="26">
        <v>9.58</v>
      </c>
      <c r="H854" s="26">
        <v>10.11</v>
      </c>
      <c r="I854" s="26">
        <v>12.85</v>
      </c>
      <c r="J854" s="26">
        <v>32.54</v>
      </c>
      <c r="K854" s="26">
        <v>32.54</v>
      </c>
      <c r="L854" s="28" t="s">
        <v>289</v>
      </c>
    </row>
    <row r="855" spans="1:12" s="2" customFormat="1" ht="21.95" customHeight="1" x14ac:dyDescent="0.2">
      <c r="A855" s="22"/>
      <c r="B855" s="23"/>
      <c r="C855" s="24" t="s">
        <v>204</v>
      </c>
      <c r="D855" s="24" t="s">
        <v>242</v>
      </c>
      <c r="E855" s="25" t="s">
        <v>36</v>
      </c>
      <c r="F855" s="11" t="s">
        <v>21</v>
      </c>
      <c r="G855" s="26">
        <v>21.13</v>
      </c>
      <c r="H855" s="26">
        <v>36.35</v>
      </c>
      <c r="I855" s="26">
        <v>22.66</v>
      </c>
      <c r="J855" s="26">
        <v>80.14</v>
      </c>
      <c r="K855" s="26">
        <v>80.14</v>
      </c>
      <c r="L855" s="28" t="s">
        <v>289</v>
      </c>
    </row>
    <row r="856" spans="1:12" s="2" customFormat="1" ht="21.95" customHeight="1" x14ac:dyDescent="0.2">
      <c r="A856" s="22"/>
      <c r="B856" s="23"/>
      <c r="C856" s="24" t="s">
        <v>223</v>
      </c>
      <c r="D856" s="24" t="s">
        <v>243</v>
      </c>
      <c r="E856" s="25" t="s">
        <v>37</v>
      </c>
      <c r="F856" s="11" t="s">
        <v>21</v>
      </c>
      <c r="G856" s="26">
        <v>69.52</v>
      </c>
      <c r="H856" s="27">
        <v>55.8</v>
      </c>
      <c r="I856" s="26">
        <v>58.46</v>
      </c>
      <c r="J856" s="26">
        <v>183.78</v>
      </c>
      <c r="K856" s="26">
        <v>183.78</v>
      </c>
      <c r="L856" s="28" t="str">
        <f>VLOOKUP(E856,[1]Sheet1!$E$16:$X$1054,20,0)</f>
        <v>"открытые запросы-предложения"</v>
      </c>
    </row>
    <row r="857" spans="1:12" s="2" customFormat="1" ht="21.95" customHeight="1" x14ac:dyDescent="0.2">
      <c r="A857" s="22"/>
      <c r="B857" s="23"/>
      <c r="C857" s="24" t="s">
        <v>215</v>
      </c>
      <c r="D857" s="24" t="s">
        <v>244</v>
      </c>
      <c r="E857" s="25" t="s">
        <v>38</v>
      </c>
      <c r="F857" s="11" t="s">
        <v>21</v>
      </c>
      <c r="G857" s="26">
        <v>36.44</v>
      </c>
      <c r="H857" s="26">
        <v>36.75</v>
      </c>
      <c r="I857" s="26">
        <v>36.72</v>
      </c>
      <c r="J857" s="26">
        <v>109.91</v>
      </c>
      <c r="K857" s="26">
        <v>109.91</v>
      </c>
      <c r="L857" s="28" t="str">
        <f>VLOOKUP(E857,[1]Sheet1!$E$16:$X$1054,20,0)</f>
        <v>"открытые запросы-предложения"</v>
      </c>
    </row>
    <row r="858" spans="1:12" s="2" customFormat="1" ht="21.95" customHeight="1" x14ac:dyDescent="0.2">
      <c r="A858" s="22"/>
      <c r="B858" s="23"/>
      <c r="C858" s="24" t="s">
        <v>215</v>
      </c>
      <c r="D858" s="24" t="s">
        <v>245</v>
      </c>
      <c r="E858" s="25" t="s">
        <v>39</v>
      </c>
      <c r="F858" s="11" t="s">
        <v>21</v>
      </c>
      <c r="G858" s="26">
        <v>6.16</v>
      </c>
      <c r="H858" s="11"/>
      <c r="I858" s="11"/>
      <c r="J858" s="26">
        <v>6.16</v>
      </c>
      <c r="K858" s="26">
        <v>6.16</v>
      </c>
      <c r="L858" s="28" t="str">
        <f>VLOOKUP(E858,[1]Sheet1!$E$16:$X$1054,20,0)</f>
        <v>"открытые запросы-предложения"</v>
      </c>
    </row>
    <row r="859" spans="1:12" s="2" customFormat="1" ht="21.95" customHeight="1" x14ac:dyDescent="0.2">
      <c r="A859" s="22"/>
      <c r="B859" s="23"/>
      <c r="C859" s="24" t="s">
        <v>218</v>
      </c>
      <c r="D859" s="24" t="s">
        <v>246</v>
      </c>
      <c r="E859" s="25" t="s">
        <v>40</v>
      </c>
      <c r="F859" s="11" t="s">
        <v>21</v>
      </c>
      <c r="G859" s="26">
        <v>168.89</v>
      </c>
      <c r="H859" s="26">
        <v>172.05</v>
      </c>
      <c r="I859" s="26">
        <v>171.65</v>
      </c>
      <c r="J859" s="26">
        <v>512.59</v>
      </c>
      <c r="K859" s="26">
        <v>512.59</v>
      </c>
      <c r="L859" s="28" t="str">
        <f>VLOOKUP(E859,[1]Sheet1!$E$16:$X$1054,20,0)</f>
        <v>"открытые запросы-предложения"</v>
      </c>
    </row>
    <row r="860" spans="1:12" s="2" customFormat="1" ht="21.95" customHeight="1" x14ac:dyDescent="0.2">
      <c r="A860" s="22"/>
      <c r="B860" s="23"/>
      <c r="C860" s="24" t="s">
        <v>215</v>
      </c>
      <c r="D860" s="24" t="s">
        <v>247</v>
      </c>
      <c r="E860" s="25" t="s">
        <v>41</v>
      </c>
      <c r="F860" s="11" t="s">
        <v>21</v>
      </c>
      <c r="G860" s="26">
        <v>6.14</v>
      </c>
      <c r="H860" s="26">
        <v>5.72</v>
      </c>
      <c r="I860" s="26">
        <v>6.12</v>
      </c>
      <c r="J860" s="26">
        <v>17.98</v>
      </c>
      <c r="K860" s="26">
        <v>17.98</v>
      </c>
      <c r="L860" s="28" t="str">
        <f>VLOOKUP(E860,[1]Sheet1!$E$16:$X$1054,20,0)</f>
        <v>"открытые запросы-предложения"</v>
      </c>
    </row>
    <row r="861" spans="1:12" s="2" customFormat="1" ht="21.95" customHeight="1" x14ac:dyDescent="0.2">
      <c r="A861" s="22"/>
      <c r="B861" s="23"/>
      <c r="C861" s="24" t="s">
        <v>215</v>
      </c>
      <c r="D861" s="24" t="s">
        <v>248</v>
      </c>
      <c r="E861" s="25" t="s">
        <v>42</v>
      </c>
      <c r="F861" s="11" t="s">
        <v>21</v>
      </c>
      <c r="G861" s="26">
        <v>12.22</v>
      </c>
      <c r="H861" s="26">
        <v>11.23</v>
      </c>
      <c r="I861" s="26">
        <v>11.81</v>
      </c>
      <c r="J861" s="26">
        <v>35.26</v>
      </c>
      <c r="K861" s="26">
        <v>35.26</v>
      </c>
      <c r="L861" s="28" t="str">
        <f>VLOOKUP(E861,[1]Sheet1!$E$16:$X$1054,20,0)</f>
        <v>"открытые запросы-предложения"</v>
      </c>
    </row>
    <row r="862" spans="1:12" s="2" customFormat="1" ht="21.95" customHeight="1" x14ac:dyDescent="0.2">
      <c r="A862" s="22"/>
      <c r="B862" s="23"/>
      <c r="C862" s="24" t="s">
        <v>215</v>
      </c>
      <c r="D862" s="24" t="s">
        <v>249</v>
      </c>
      <c r="E862" s="25" t="s">
        <v>43</v>
      </c>
      <c r="F862" s="11" t="s">
        <v>21</v>
      </c>
      <c r="G862" s="27">
        <v>31.9</v>
      </c>
      <c r="H862" s="26">
        <v>20.12</v>
      </c>
      <c r="I862" s="27">
        <v>13.1</v>
      </c>
      <c r="J862" s="26">
        <v>65.12</v>
      </c>
      <c r="K862" s="26">
        <v>65.12</v>
      </c>
      <c r="L862" s="28" t="str">
        <f>VLOOKUP(E862,[1]Sheet1!$E$16:$X$1054,20,0)</f>
        <v>"прямые закупки"</v>
      </c>
    </row>
    <row r="863" spans="1:12" s="2" customFormat="1" ht="21.95" customHeight="1" x14ac:dyDescent="0.2">
      <c r="A863" s="22"/>
      <c r="B863" s="23"/>
      <c r="C863" s="24"/>
      <c r="D863" s="24"/>
      <c r="E863" s="25" t="s">
        <v>44</v>
      </c>
      <c r="F863" s="11" t="s">
        <v>21</v>
      </c>
      <c r="G863" s="26">
        <v>207.51</v>
      </c>
      <c r="H863" s="26">
        <v>194.83</v>
      </c>
      <c r="I863" s="26">
        <v>202.01</v>
      </c>
      <c r="J863" s="26">
        <v>604.35</v>
      </c>
      <c r="K863" s="26">
        <v>604.35</v>
      </c>
      <c r="L863" s="28" t="str">
        <f>VLOOKUP(E863,[1]Sheet1!$E$16:$X$1054,20,0)</f>
        <v>"прямые закупки"</v>
      </c>
    </row>
    <row r="864" spans="1:12" s="2" customFormat="1" ht="21.95" customHeight="1" x14ac:dyDescent="0.2">
      <c r="A864" s="22"/>
      <c r="B864" s="23"/>
      <c r="C864" s="24"/>
      <c r="D864" s="24"/>
      <c r="E864" s="25" t="s">
        <v>45</v>
      </c>
      <c r="F864" s="11" t="s">
        <v>21</v>
      </c>
      <c r="G864" s="26">
        <v>1.98</v>
      </c>
      <c r="H864" s="18">
        <v>11</v>
      </c>
      <c r="I864" s="27">
        <v>8.9</v>
      </c>
      <c r="J864" s="26">
        <v>21.88</v>
      </c>
      <c r="K864" s="26">
        <v>21.88</v>
      </c>
      <c r="L864" s="28" t="str">
        <f>VLOOKUP(E864,[1]Sheet1!$E$16:$X$1054,20,0)</f>
        <v>"открытые запросы-предложения"</v>
      </c>
    </row>
    <row r="865" spans="1:12" s="2" customFormat="1" ht="21.95" customHeight="1" x14ac:dyDescent="0.2">
      <c r="A865" s="22"/>
      <c r="B865" s="23"/>
      <c r="C865" s="24"/>
      <c r="D865" s="24"/>
      <c r="E865" s="25" t="s">
        <v>46</v>
      </c>
      <c r="F865" s="11" t="s">
        <v>21</v>
      </c>
      <c r="G865" s="26">
        <v>4.59</v>
      </c>
      <c r="H865" s="26">
        <v>4.6500000000000004</v>
      </c>
      <c r="I865" s="26">
        <v>4.67</v>
      </c>
      <c r="J865" s="26">
        <v>13.91</v>
      </c>
      <c r="K865" s="26">
        <v>13.91</v>
      </c>
      <c r="L865" s="28" t="str">
        <f>VLOOKUP(E865,[1]Sheet1!$E$16:$X$1054,20,0)</f>
        <v>"открытые запросы-предложения"</v>
      </c>
    </row>
    <row r="866" spans="1:12" s="2" customFormat="1" ht="21.95" customHeight="1" x14ac:dyDescent="0.2">
      <c r="A866" s="22"/>
      <c r="B866" s="23"/>
      <c r="C866" s="24"/>
      <c r="D866" s="24"/>
      <c r="E866" s="25" t="s">
        <v>47</v>
      </c>
      <c r="F866" s="11" t="s">
        <v>21</v>
      </c>
      <c r="G866" s="26">
        <v>6.04</v>
      </c>
      <c r="H866" s="26">
        <v>5.12</v>
      </c>
      <c r="I866" s="26">
        <v>4.76</v>
      </c>
      <c r="J866" s="26">
        <v>15.92</v>
      </c>
      <c r="K866" s="26">
        <v>15.92</v>
      </c>
      <c r="L866" s="28" t="str">
        <f>VLOOKUP(E866,[1]Sheet1!$E$16:$X$1054,20,0)</f>
        <v>"открытые запросы-предложения"</v>
      </c>
    </row>
    <row r="867" spans="1:12" s="2" customFormat="1" ht="21.95" customHeight="1" x14ac:dyDescent="0.2">
      <c r="A867" s="22"/>
      <c r="B867" s="23"/>
      <c r="C867" s="24"/>
      <c r="D867" s="24"/>
      <c r="E867" s="25" t="s">
        <v>48</v>
      </c>
      <c r="F867" s="11" t="s">
        <v>21</v>
      </c>
      <c r="G867" s="26">
        <v>2.06</v>
      </c>
      <c r="H867" s="26">
        <v>1.83</v>
      </c>
      <c r="I867" s="26">
        <v>1.71</v>
      </c>
      <c r="J867" s="27">
        <v>5.6</v>
      </c>
      <c r="K867" s="27">
        <v>5.6</v>
      </c>
      <c r="L867" s="28" t="str">
        <f>VLOOKUP(E867,[1]Sheet1!$E$16:$X$1054,20,0)</f>
        <v>"открытые запросы-предложения"</v>
      </c>
    </row>
    <row r="868" spans="1:12" s="2" customFormat="1" ht="21.95" customHeight="1" x14ac:dyDescent="0.2">
      <c r="A868" s="22"/>
      <c r="B868" s="23"/>
      <c r="C868" s="24"/>
      <c r="D868" s="24"/>
      <c r="E868" s="25" t="s">
        <v>49</v>
      </c>
      <c r="F868" s="11" t="s">
        <v>21</v>
      </c>
      <c r="G868" s="26">
        <v>2.3199999999999998</v>
      </c>
      <c r="H868" s="27">
        <v>2.2000000000000002</v>
      </c>
      <c r="I868" s="26">
        <v>4.29</v>
      </c>
      <c r="J868" s="26">
        <v>8.81</v>
      </c>
      <c r="K868" s="26">
        <v>8.81</v>
      </c>
      <c r="L868" s="28" t="str">
        <f>VLOOKUP(E868,[1]Sheet1!$E$16:$X$1054,20,0)</f>
        <v>"открытые запросы-предложения"</v>
      </c>
    </row>
    <row r="869" spans="1:12" s="2" customFormat="1" ht="21.95" customHeight="1" x14ac:dyDescent="0.2">
      <c r="A869" s="22"/>
      <c r="B869" s="23"/>
      <c r="C869" s="24"/>
      <c r="D869" s="24"/>
      <c r="E869" s="25" t="s">
        <v>50</v>
      </c>
      <c r="F869" s="11" t="s">
        <v>21</v>
      </c>
      <c r="G869" s="26">
        <v>1.98</v>
      </c>
      <c r="H869" s="26">
        <v>1.97</v>
      </c>
      <c r="I869" s="26">
        <v>2.46</v>
      </c>
      <c r="J869" s="26">
        <v>6.41</v>
      </c>
      <c r="K869" s="26">
        <v>6.41</v>
      </c>
      <c r="L869" s="28" t="str">
        <f>VLOOKUP(E869,[1]Sheet1!$E$16:$X$1054,20,0)</f>
        <v>"открытые запросы-предложения"</v>
      </c>
    </row>
    <row r="870" spans="1:12" s="2" customFormat="1" ht="21.95" customHeight="1" x14ac:dyDescent="0.2">
      <c r="A870" s="22"/>
      <c r="B870" s="23"/>
      <c r="C870" s="24"/>
      <c r="D870" s="24"/>
      <c r="E870" s="25" t="s">
        <v>51</v>
      </c>
      <c r="F870" s="11" t="s">
        <v>21</v>
      </c>
      <c r="G870" s="26">
        <v>11.49</v>
      </c>
      <c r="H870" s="26">
        <v>8.3800000000000008</v>
      </c>
      <c r="I870" s="26">
        <v>7.07</v>
      </c>
      <c r="J870" s="26">
        <v>26.94</v>
      </c>
      <c r="K870" s="26">
        <v>26.94</v>
      </c>
      <c r="L870" s="28" t="str">
        <f>VLOOKUP(E870,[1]Sheet1!$E$16:$X$1054,20,0)</f>
        <v>"открытые запросы-предложения"</v>
      </c>
    </row>
    <row r="871" spans="1:12" s="2" customFormat="1" ht="21.95" customHeight="1" x14ac:dyDescent="0.2">
      <c r="A871" s="22"/>
      <c r="B871" s="23"/>
      <c r="C871" s="24"/>
      <c r="D871" s="24"/>
      <c r="E871" s="25" t="s">
        <v>77</v>
      </c>
      <c r="F871" s="11" t="s">
        <v>21</v>
      </c>
      <c r="G871" s="26">
        <v>2.09</v>
      </c>
      <c r="H871" s="26">
        <v>2.1800000000000002</v>
      </c>
      <c r="I871" s="26">
        <v>0.18</v>
      </c>
      <c r="J871" s="26">
        <v>4.45</v>
      </c>
      <c r="K871" s="26">
        <v>4.45</v>
      </c>
      <c r="L871" s="28" t="str">
        <f>VLOOKUP(E871,[1]Sheet1!$E$16:$X$1054,20,0)</f>
        <v>"открытые запросы-предложения"</v>
      </c>
    </row>
    <row r="872" spans="1:12" s="2" customFormat="1" ht="21.95" customHeight="1" x14ac:dyDescent="0.2">
      <c r="A872" s="22"/>
      <c r="B872" s="23"/>
      <c r="C872" s="24"/>
      <c r="D872" s="24"/>
      <c r="E872" s="25" t="s">
        <v>52</v>
      </c>
      <c r="F872" s="11" t="s">
        <v>21</v>
      </c>
      <c r="G872" s="26">
        <v>56.85</v>
      </c>
      <c r="H872" s="26">
        <v>48.88</v>
      </c>
      <c r="I872" s="26">
        <v>38.409999999999997</v>
      </c>
      <c r="J872" s="26">
        <v>144.13999999999999</v>
      </c>
      <c r="K872" s="26">
        <v>144.13999999999999</v>
      </c>
      <c r="L872" s="28" t="str">
        <f>VLOOKUP(E872,[1]Sheet1!$E$16:$X$1054,20,0)</f>
        <v>"открытые запросы-предложения"</v>
      </c>
    </row>
    <row r="873" spans="1:12" s="2" customFormat="1" ht="21.95" customHeight="1" x14ac:dyDescent="0.2">
      <c r="A873" s="22"/>
      <c r="B873" s="23"/>
      <c r="C873" s="24"/>
      <c r="D873" s="24"/>
      <c r="E873" s="25" t="s">
        <v>53</v>
      </c>
      <c r="F873" s="11" t="s">
        <v>21</v>
      </c>
      <c r="G873" s="26">
        <v>7.62</v>
      </c>
      <c r="H873" s="26">
        <v>7.04</v>
      </c>
      <c r="I873" s="26">
        <v>7.35</v>
      </c>
      <c r="J873" s="26">
        <v>22.01</v>
      </c>
      <c r="K873" s="26">
        <v>22.01</v>
      </c>
      <c r="L873" s="28" t="str">
        <f>VLOOKUP(E873,[1]Sheet1!$E$16:$X$1054,20,0)</f>
        <v>"открытые запросы-предложения"</v>
      </c>
    </row>
    <row r="874" spans="1:12" s="2" customFormat="1" ht="21.95" customHeight="1" x14ac:dyDescent="0.2">
      <c r="A874" s="22"/>
      <c r="B874" s="23"/>
      <c r="C874" s="24"/>
      <c r="D874" s="24"/>
      <c r="E874" s="25" t="s">
        <v>54</v>
      </c>
      <c r="F874" s="11" t="s">
        <v>21</v>
      </c>
      <c r="G874" s="26">
        <v>99.45</v>
      </c>
      <c r="H874" s="26">
        <v>95.61</v>
      </c>
      <c r="I874" s="26">
        <v>127.76</v>
      </c>
      <c r="J874" s="26">
        <v>322.82</v>
      </c>
      <c r="K874" s="26">
        <v>322.82</v>
      </c>
      <c r="L874" s="28" t="str">
        <f>VLOOKUP(E874,[1]Sheet1!$E$16:$X$1054,20,0)</f>
        <v>"открытые запросы-предложения"</v>
      </c>
    </row>
    <row r="875" spans="1:12" s="2" customFormat="1" ht="21.95" customHeight="1" x14ac:dyDescent="0.2">
      <c r="A875" s="22"/>
      <c r="B875" s="23"/>
      <c r="C875" s="24"/>
      <c r="D875" s="24"/>
      <c r="E875" s="25" t="s">
        <v>55</v>
      </c>
      <c r="F875" s="11" t="s">
        <v>21</v>
      </c>
      <c r="G875" s="26">
        <v>9.84</v>
      </c>
      <c r="H875" s="26">
        <v>10.86</v>
      </c>
      <c r="I875" s="26">
        <v>6.76</v>
      </c>
      <c r="J875" s="26">
        <v>27.46</v>
      </c>
      <c r="K875" s="26">
        <v>27.46</v>
      </c>
      <c r="L875" s="28" t="str">
        <f>VLOOKUP(E875,[1]Sheet1!$E$16:$X$1054,20,0)</f>
        <v>"открытые запросы-предложения"</v>
      </c>
    </row>
    <row r="876" spans="1:12" s="2" customFormat="1" ht="21.95" customHeight="1" x14ac:dyDescent="0.2">
      <c r="A876" s="22"/>
      <c r="B876" s="23"/>
      <c r="C876" s="24"/>
      <c r="D876" s="24"/>
      <c r="E876" s="25" t="s">
        <v>56</v>
      </c>
      <c r="F876" s="11" t="s">
        <v>21</v>
      </c>
      <c r="G876" s="26">
        <v>2.96</v>
      </c>
      <c r="H876" s="11"/>
      <c r="I876" s="26">
        <v>85.79</v>
      </c>
      <c r="J876" s="26">
        <v>88.75</v>
      </c>
      <c r="K876" s="26">
        <v>88.75</v>
      </c>
      <c r="L876" s="28" t="str">
        <f>VLOOKUP(E876,[1]Sheet1!$E$16:$X$1054,20,0)</f>
        <v>"открытые запросы-предложения"</v>
      </c>
    </row>
    <row r="877" spans="1:12" s="2" customFormat="1" ht="21.95" customHeight="1" x14ac:dyDescent="0.2">
      <c r="A877" s="22"/>
      <c r="B877" s="23"/>
      <c r="C877" s="24"/>
      <c r="D877" s="24"/>
      <c r="E877" s="25" t="s">
        <v>280</v>
      </c>
      <c r="F877" s="11" t="s">
        <v>21</v>
      </c>
      <c r="G877" s="26">
        <v>10.210000000000001</v>
      </c>
      <c r="H877" s="26">
        <v>6.68</v>
      </c>
      <c r="I877" s="26">
        <v>3.17</v>
      </c>
      <c r="J877" s="26">
        <v>20.059999999999999</v>
      </c>
      <c r="K877" s="26">
        <v>20.059999999999999</v>
      </c>
      <c r="L877" s="28" t="s">
        <v>291</v>
      </c>
    </row>
    <row r="878" spans="1:12" s="2" customFormat="1" ht="21.95" customHeight="1" x14ac:dyDescent="0.2">
      <c r="A878" s="22"/>
      <c r="B878" s="23"/>
      <c r="C878" s="24"/>
      <c r="D878" s="24"/>
      <c r="E878" s="25" t="s">
        <v>57</v>
      </c>
      <c r="F878" s="11" t="s">
        <v>21</v>
      </c>
      <c r="G878" s="26">
        <v>0.27</v>
      </c>
      <c r="H878" s="26">
        <v>0.02</v>
      </c>
      <c r="I878" s="26">
        <v>0.14000000000000001</v>
      </c>
      <c r="J878" s="26">
        <v>0.43</v>
      </c>
      <c r="K878" s="26">
        <v>0.43</v>
      </c>
      <c r="L878" s="28" t="str">
        <f>VLOOKUP(E878,[1]Sheet1!$E$16:$X$1054,20,0)</f>
        <v>"открытые запросы-предложения"</v>
      </c>
    </row>
    <row r="879" spans="1:12" s="2" customFormat="1" ht="21.95" customHeight="1" x14ac:dyDescent="0.2">
      <c r="A879" s="22"/>
      <c r="B879" s="23"/>
      <c r="C879" s="24"/>
      <c r="D879" s="24"/>
      <c r="E879" s="25" t="s">
        <v>281</v>
      </c>
      <c r="F879" s="11" t="s">
        <v>21</v>
      </c>
      <c r="G879" s="11"/>
      <c r="H879" s="26">
        <v>64.790000000000006</v>
      </c>
      <c r="I879" s="26">
        <v>3.29</v>
      </c>
      <c r="J879" s="26">
        <v>68.08</v>
      </c>
      <c r="K879" s="26">
        <v>68.08</v>
      </c>
      <c r="L879" s="28" t="s">
        <v>291</v>
      </c>
    </row>
    <row r="880" spans="1:12" s="2" customFormat="1" ht="21.95" customHeight="1" x14ac:dyDescent="0.2">
      <c r="A880" s="22"/>
      <c r="B880" s="23"/>
      <c r="C880" s="24"/>
      <c r="D880" s="24"/>
      <c r="E880" s="25" t="s">
        <v>59</v>
      </c>
      <c r="F880" s="11" t="s">
        <v>21</v>
      </c>
      <c r="G880" s="11"/>
      <c r="H880" s="26">
        <v>61.54</v>
      </c>
      <c r="I880" s="11"/>
      <c r="J880" s="26">
        <v>61.54</v>
      </c>
      <c r="K880" s="26">
        <v>61.54</v>
      </c>
      <c r="L880" s="28" t="str">
        <f>VLOOKUP(E880,[1]Sheet1!$E$16:$X$1054,20,0)</f>
        <v>"открытые запросы-предложения"</v>
      </c>
    </row>
    <row r="881" spans="1:12" s="2" customFormat="1" ht="21.95" customHeight="1" x14ac:dyDescent="0.2">
      <c r="A881" s="22"/>
      <c r="B881" s="23"/>
      <c r="C881" s="24"/>
      <c r="D881" s="24"/>
      <c r="E881" s="25" t="s">
        <v>294</v>
      </c>
      <c r="F881" s="11" t="s">
        <v>21</v>
      </c>
      <c r="G881" s="11"/>
      <c r="H881" s="18">
        <v>2</v>
      </c>
      <c r="I881" s="26">
        <v>20.079999999999998</v>
      </c>
      <c r="J881" s="26">
        <v>22.08</v>
      </c>
      <c r="K881" s="26">
        <v>22.08</v>
      </c>
      <c r="L881" s="28" t="s">
        <v>291</v>
      </c>
    </row>
    <row r="882" spans="1:12" s="2" customFormat="1" ht="21.95" customHeight="1" x14ac:dyDescent="0.2">
      <c r="A882" s="22"/>
      <c r="B882" s="23"/>
      <c r="C882" s="24"/>
      <c r="D882" s="24"/>
      <c r="E882" s="25" t="s">
        <v>60</v>
      </c>
      <c r="F882" s="11" t="s">
        <v>21</v>
      </c>
      <c r="G882" s="11"/>
      <c r="H882" s="11"/>
      <c r="I882" s="27">
        <v>111.4</v>
      </c>
      <c r="J882" s="27">
        <v>111.4</v>
      </c>
      <c r="K882" s="27">
        <v>111.4</v>
      </c>
      <c r="L882" s="28" t="str">
        <f>VLOOKUP(E882,[1]Sheet1!$E$16:$X$1054,20,0)</f>
        <v>"открытые запросы-предложения"</v>
      </c>
    </row>
    <row r="883" spans="1:12" s="2" customFormat="1" ht="21.95" customHeight="1" x14ac:dyDescent="0.2">
      <c r="A883" s="22"/>
      <c r="B883" s="23"/>
      <c r="C883" s="24"/>
      <c r="D883" s="24"/>
      <c r="E883" s="25" t="s">
        <v>70</v>
      </c>
      <c r="F883" s="11" t="s">
        <v>21</v>
      </c>
      <c r="G883" s="11"/>
      <c r="H883" s="11"/>
      <c r="I883" s="26">
        <v>1.93</v>
      </c>
      <c r="J883" s="26">
        <v>1.93</v>
      </c>
      <c r="K883" s="26">
        <v>1.93</v>
      </c>
      <c r="L883" s="28" t="str">
        <f>VLOOKUP(E883,[1]Sheet1!$E$16:$X$1054,20,0)</f>
        <v>"открытые запросы-предложения"</v>
      </c>
    </row>
    <row r="884" spans="1:12" s="2" customFormat="1" ht="21.95" customHeight="1" x14ac:dyDescent="0.2">
      <c r="A884" s="22"/>
      <c r="B884" s="23"/>
      <c r="C884" s="24"/>
      <c r="D884" s="24"/>
      <c r="E884" s="25" t="s">
        <v>78</v>
      </c>
      <c r="F884" s="11" t="s">
        <v>21</v>
      </c>
      <c r="G884" s="11"/>
      <c r="H884" s="11"/>
      <c r="I884" s="26">
        <v>1.37</v>
      </c>
      <c r="J884" s="26">
        <v>1.37</v>
      </c>
      <c r="K884" s="26">
        <v>1.37</v>
      </c>
      <c r="L884" s="28" t="str">
        <f>VLOOKUP(E884,[1]Sheet1!$E$16:$X$1054,20,0)</f>
        <v>"открытые запросы-предложения"</v>
      </c>
    </row>
    <row r="885" spans="1:12" s="2" customFormat="1" ht="21.95" customHeight="1" x14ac:dyDescent="0.2">
      <c r="A885" s="22"/>
      <c r="B885" s="23"/>
      <c r="C885" s="24"/>
      <c r="D885" s="24"/>
      <c r="E885" s="25" t="s">
        <v>61</v>
      </c>
      <c r="F885" s="11" t="s">
        <v>21</v>
      </c>
      <c r="G885" s="11"/>
      <c r="H885" s="11"/>
      <c r="I885" s="26">
        <v>7.99</v>
      </c>
      <c r="J885" s="26">
        <v>7.99</v>
      </c>
      <c r="K885" s="26">
        <v>7.99</v>
      </c>
      <c r="L885" s="28" t="str">
        <f>VLOOKUP(E885,[1]Sheet1!$E$16:$X$1054,20,0)</f>
        <v>"открытые запросы-предложения"</v>
      </c>
    </row>
    <row r="886" spans="1:12" s="2" customFormat="1" ht="15" customHeight="1" x14ac:dyDescent="0.2">
      <c r="A886" s="29"/>
      <c r="B886" s="30"/>
      <c r="C886" s="30"/>
      <c r="D886" s="30"/>
      <c r="E886" s="30"/>
      <c r="F886" s="30" t="s">
        <v>62</v>
      </c>
      <c r="G886" s="35">
        <v>4803.5</v>
      </c>
      <c r="H886" s="34">
        <v>4905.71</v>
      </c>
      <c r="I886" s="35">
        <v>5179.7</v>
      </c>
      <c r="J886" s="34">
        <v>14888.91</v>
      </c>
      <c r="K886" s="34">
        <v>14888.91</v>
      </c>
      <c r="L886" s="28"/>
    </row>
    <row r="887" spans="1:12" s="19" customFormat="1" ht="18.95" customHeight="1" x14ac:dyDescent="0.25">
      <c r="A887" s="20"/>
      <c r="B887" s="20" t="s">
        <v>250</v>
      </c>
      <c r="C887" s="21"/>
      <c r="D887" s="21"/>
      <c r="E887" s="20"/>
      <c r="F887" s="20"/>
      <c r="L887" s="28"/>
    </row>
    <row r="888" spans="1:12" s="2" customFormat="1" ht="21.95" customHeight="1" x14ac:dyDescent="0.2">
      <c r="A888" s="22"/>
      <c r="B888" s="23" t="s">
        <v>251</v>
      </c>
      <c r="C888" s="24" t="s">
        <v>252</v>
      </c>
      <c r="D888" s="24" t="s">
        <v>253</v>
      </c>
      <c r="E888" s="25" t="s">
        <v>274</v>
      </c>
      <c r="F888" s="11" t="s">
        <v>21</v>
      </c>
      <c r="G888" s="26">
        <v>6.62</v>
      </c>
      <c r="H888" s="26">
        <v>3.18</v>
      </c>
      <c r="I888" s="26">
        <v>10.54</v>
      </c>
      <c r="J888" s="26">
        <v>20.34</v>
      </c>
      <c r="K888" s="26">
        <v>20.34</v>
      </c>
      <c r="L888" s="37" t="s">
        <v>291</v>
      </c>
    </row>
    <row r="889" spans="1:12" s="2" customFormat="1" ht="21.95" customHeight="1" x14ac:dyDescent="0.2">
      <c r="A889" s="22"/>
      <c r="B889" s="23"/>
      <c r="C889" s="24" t="s">
        <v>252</v>
      </c>
      <c r="D889" s="24" t="s">
        <v>254</v>
      </c>
      <c r="E889" s="25" t="s">
        <v>288</v>
      </c>
      <c r="F889" s="11" t="s">
        <v>21</v>
      </c>
      <c r="G889" s="26">
        <v>1.19</v>
      </c>
      <c r="H889" s="26">
        <v>1.1499999999999999</v>
      </c>
      <c r="I889" s="26">
        <v>1.1200000000000001</v>
      </c>
      <c r="J889" s="26">
        <v>3.46</v>
      </c>
      <c r="K889" s="26">
        <v>3.46</v>
      </c>
      <c r="L889" s="28" t="str">
        <f>VLOOKUP(E889,[1]Sheet1!$E$16:$X$1054,20,0)</f>
        <v>"открытые запросы-предложения"</v>
      </c>
    </row>
    <row r="890" spans="1:12" s="2" customFormat="1" ht="21.95" customHeight="1" x14ac:dyDescent="0.2">
      <c r="A890" s="22"/>
      <c r="B890" s="23"/>
      <c r="C890" s="24"/>
      <c r="D890" s="24"/>
      <c r="E890" s="25" t="s">
        <v>290</v>
      </c>
      <c r="F890" s="11" t="s">
        <v>21</v>
      </c>
      <c r="G890" s="27">
        <v>519.20000000000005</v>
      </c>
      <c r="H890" s="27">
        <v>519.20000000000005</v>
      </c>
      <c r="I890" s="27">
        <v>519.20000000000005</v>
      </c>
      <c r="J890" s="36">
        <v>1557.6</v>
      </c>
      <c r="K890" s="36">
        <v>1557.6</v>
      </c>
      <c r="L890" s="28" t="s">
        <v>289</v>
      </c>
    </row>
    <row r="891" spans="1:12" s="2" customFormat="1" ht="21.95" customHeight="1" x14ac:dyDescent="0.2">
      <c r="A891" s="22"/>
      <c r="B891" s="23"/>
      <c r="C891" s="24"/>
      <c r="D891" s="24"/>
      <c r="E891" s="25" t="s">
        <v>22</v>
      </c>
      <c r="F891" s="11" t="s">
        <v>21</v>
      </c>
      <c r="G891" s="26">
        <v>4.8099999999999996</v>
      </c>
      <c r="H891" s="26">
        <v>4.6500000000000004</v>
      </c>
      <c r="I891" s="26">
        <v>4.0599999999999996</v>
      </c>
      <c r="J891" s="26">
        <v>13.52</v>
      </c>
      <c r="K891" s="26">
        <v>13.52</v>
      </c>
      <c r="L891" s="28" t="str">
        <f>VLOOKUP(E891,[1]Sheet1!$E$16:$X$1054,20,0)</f>
        <v>"прямые закупки"</v>
      </c>
    </row>
    <row r="892" spans="1:12" s="2" customFormat="1" ht="21.95" customHeight="1" x14ac:dyDescent="0.2">
      <c r="A892" s="22"/>
      <c r="B892" s="23"/>
      <c r="C892" s="24"/>
      <c r="D892" s="24"/>
      <c r="E892" s="25" t="s">
        <v>23</v>
      </c>
      <c r="F892" s="11" t="s">
        <v>21</v>
      </c>
      <c r="G892" s="26">
        <v>92.93</v>
      </c>
      <c r="H892" s="26">
        <v>92.77</v>
      </c>
      <c r="I892" s="26">
        <v>89.28</v>
      </c>
      <c r="J892" s="26">
        <v>274.98</v>
      </c>
      <c r="K892" s="26">
        <v>274.98</v>
      </c>
      <c r="L892" s="28" t="str">
        <f>VLOOKUP(E892,[1]Sheet1!$E$16:$X$1054,20,0)</f>
        <v>"открытые запросы-предложения"</v>
      </c>
    </row>
    <row r="893" spans="1:12" s="2" customFormat="1" ht="21.95" customHeight="1" x14ac:dyDescent="0.2">
      <c r="A893" s="22"/>
      <c r="B893" s="23"/>
      <c r="C893" s="24"/>
      <c r="D893" s="24"/>
      <c r="E893" s="25" t="s">
        <v>24</v>
      </c>
      <c r="F893" s="11" t="s">
        <v>21</v>
      </c>
      <c r="G893" s="26">
        <v>1.29</v>
      </c>
      <c r="H893" s="26">
        <v>1.22</v>
      </c>
      <c r="I893" s="26">
        <v>1.21</v>
      </c>
      <c r="J893" s="26">
        <v>3.72</v>
      </c>
      <c r="K893" s="26">
        <v>3.72</v>
      </c>
      <c r="L893" s="28" t="str">
        <f>VLOOKUP(E893,[1]Sheet1!$E$16:$X$1054,20,0)</f>
        <v>"открытые запросы-предложения"</v>
      </c>
    </row>
    <row r="894" spans="1:12" s="2" customFormat="1" ht="21.95" customHeight="1" x14ac:dyDescent="0.2">
      <c r="A894" s="22"/>
      <c r="B894" s="23"/>
      <c r="C894" s="24"/>
      <c r="D894" s="24"/>
      <c r="E894" s="25" t="s">
        <v>25</v>
      </c>
      <c r="F894" s="11" t="s">
        <v>21</v>
      </c>
      <c r="G894" s="26">
        <v>7.0000000000000007E-2</v>
      </c>
      <c r="H894" s="26">
        <v>0.05</v>
      </c>
      <c r="I894" s="26">
        <v>0.04</v>
      </c>
      <c r="J894" s="26">
        <v>0.16</v>
      </c>
      <c r="K894" s="26">
        <v>0.16</v>
      </c>
      <c r="L894" s="28" t="str">
        <f>VLOOKUP(E894,[1]Sheet1!$E$16:$X$1054,20,0)</f>
        <v>"прямые закупки"</v>
      </c>
    </row>
    <row r="895" spans="1:12" s="2" customFormat="1" ht="21.95" customHeight="1" x14ac:dyDescent="0.2">
      <c r="A895" s="22"/>
      <c r="B895" s="23"/>
      <c r="C895" s="24"/>
      <c r="D895" s="24"/>
      <c r="E895" s="25" t="s">
        <v>26</v>
      </c>
      <c r="F895" s="11" t="s">
        <v>21</v>
      </c>
      <c r="G895" s="26">
        <v>0.03</v>
      </c>
      <c r="H895" s="26">
        <v>0.06</v>
      </c>
      <c r="I895" s="11"/>
      <c r="J895" s="26">
        <v>0.09</v>
      </c>
      <c r="K895" s="26">
        <v>0.09</v>
      </c>
      <c r="L895" s="28" t="str">
        <f>VLOOKUP(E895,[1]Sheet1!$E$16:$X$1054,20,0)</f>
        <v>"открытые запросы-предложения"</v>
      </c>
    </row>
    <row r="896" spans="1:12" s="2" customFormat="1" ht="21.95" customHeight="1" x14ac:dyDescent="0.2">
      <c r="A896" s="22"/>
      <c r="B896" s="23"/>
      <c r="C896" s="24"/>
      <c r="D896" s="24"/>
      <c r="E896" s="25" t="s">
        <v>27</v>
      </c>
      <c r="F896" s="11" t="s">
        <v>21</v>
      </c>
      <c r="G896" s="26">
        <v>36.869999999999997</v>
      </c>
      <c r="H896" s="26">
        <v>39.92</v>
      </c>
      <c r="I896" s="26">
        <v>28.81</v>
      </c>
      <c r="J896" s="27">
        <v>105.6</v>
      </c>
      <c r="K896" s="27">
        <v>105.6</v>
      </c>
      <c r="L896" s="28" t="str">
        <f>VLOOKUP(E896,[1]Sheet1!$E$16:$X$1054,20,0)</f>
        <v>"открытые запросы-предложения"</v>
      </c>
    </row>
    <row r="897" spans="1:12" s="2" customFormat="1" ht="21.95" customHeight="1" x14ac:dyDescent="0.2">
      <c r="A897" s="22"/>
      <c r="B897" s="23"/>
      <c r="C897" s="24"/>
      <c r="D897" s="24"/>
      <c r="E897" s="25" t="s">
        <v>275</v>
      </c>
      <c r="F897" s="11" t="s">
        <v>21</v>
      </c>
      <c r="G897" s="26">
        <v>0.03</v>
      </c>
      <c r="H897" s="26">
        <v>0.09</v>
      </c>
      <c r="I897" s="27">
        <v>0.1</v>
      </c>
      <c r="J897" s="26">
        <v>0.22</v>
      </c>
      <c r="K897" s="26">
        <v>0.22</v>
      </c>
      <c r="L897" s="28" t="s">
        <v>291</v>
      </c>
    </row>
    <row r="898" spans="1:12" s="2" customFormat="1" ht="21.95" customHeight="1" x14ac:dyDescent="0.2">
      <c r="A898" s="22"/>
      <c r="B898" s="23"/>
      <c r="C898" s="24"/>
      <c r="D898" s="24"/>
      <c r="E898" s="25" t="s">
        <v>28</v>
      </c>
      <c r="F898" s="11" t="s">
        <v>21</v>
      </c>
      <c r="G898" s="26">
        <v>1.67</v>
      </c>
      <c r="H898" s="26">
        <v>9.23</v>
      </c>
      <c r="I898" s="26">
        <v>14.71</v>
      </c>
      <c r="J898" s="26">
        <v>25.61</v>
      </c>
      <c r="K898" s="26">
        <v>25.61</v>
      </c>
      <c r="L898" s="28" t="str">
        <f>VLOOKUP(E898,[1]Sheet1!$E$16:$X$1054,20,0)</f>
        <v>"открытые запросы-предложения"</v>
      </c>
    </row>
    <row r="899" spans="1:12" s="2" customFormat="1" ht="21.95" customHeight="1" x14ac:dyDescent="0.2">
      <c r="A899" s="22"/>
      <c r="B899" s="23"/>
      <c r="C899" s="24"/>
      <c r="D899" s="24"/>
      <c r="E899" s="25" t="s">
        <v>277</v>
      </c>
      <c r="F899" s="11" t="s">
        <v>21</v>
      </c>
      <c r="G899" s="26">
        <v>0.39</v>
      </c>
      <c r="H899" s="11"/>
      <c r="I899" s="11"/>
      <c r="J899" s="26">
        <v>0.39</v>
      </c>
      <c r="K899" s="26">
        <v>0.39</v>
      </c>
      <c r="L899" s="28" t="s">
        <v>291</v>
      </c>
    </row>
    <row r="900" spans="1:12" s="2" customFormat="1" ht="21.95" customHeight="1" x14ac:dyDescent="0.2">
      <c r="A900" s="22"/>
      <c r="B900" s="23"/>
      <c r="C900" s="24"/>
      <c r="D900" s="24"/>
      <c r="E900" s="25" t="s">
        <v>278</v>
      </c>
      <c r="F900" s="11" t="s">
        <v>21</v>
      </c>
      <c r="G900" s="26">
        <v>0.56999999999999995</v>
      </c>
      <c r="H900" s="11"/>
      <c r="I900" s="26">
        <v>1.1599999999999999</v>
      </c>
      <c r="J900" s="26">
        <v>1.73</v>
      </c>
      <c r="K900" s="26">
        <v>1.73</v>
      </c>
      <c r="L900" s="28" t="s">
        <v>291</v>
      </c>
    </row>
    <row r="901" spans="1:12" s="2" customFormat="1" ht="21.95" customHeight="1" x14ac:dyDescent="0.2">
      <c r="A901" s="22"/>
      <c r="B901" s="23"/>
      <c r="C901" s="24"/>
      <c r="D901" s="24"/>
      <c r="E901" s="25" t="s">
        <v>276</v>
      </c>
      <c r="F901" s="11" t="s">
        <v>21</v>
      </c>
      <c r="G901" s="26">
        <v>0.32</v>
      </c>
      <c r="H901" s="26">
        <v>0.64</v>
      </c>
      <c r="I901" s="26">
        <v>0.03</v>
      </c>
      <c r="J901" s="26">
        <v>0.99</v>
      </c>
      <c r="K901" s="26">
        <v>0.99</v>
      </c>
      <c r="L901" s="28" t="s">
        <v>291</v>
      </c>
    </row>
    <row r="902" spans="1:12" s="2" customFormat="1" ht="21.95" customHeight="1" x14ac:dyDescent="0.2">
      <c r="A902" s="22"/>
      <c r="B902" s="23"/>
      <c r="C902" s="24"/>
      <c r="D902" s="24"/>
      <c r="E902" s="25" t="s">
        <v>29</v>
      </c>
      <c r="F902" s="11" t="s">
        <v>21</v>
      </c>
      <c r="G902" s="18">
        <v>3</v>
      </c>
      <c r="H902" s="26">
        <v>2.09</v>
      </c>
      <c r="I902" s="26">
        <v>4.13</v>
      </c>
      <c r="J902" s="26">
        <v>9.2200000000000006</v>
      </c>
      <c r="K902" s="26">
        <v>9.2200000000000006</v>
      </c>
      <c r="L902" s="28" t="str">
        <f>VLOOKUP(E902,[1]Sheet1!$E$16:$X$1054,20,0)</f>
        <v>"открытые запросы-предложения"</v>
      </c>
    </row>
    <row r="903" spans="1:12" s="2" customFormat="1" ht="21.95" customHeight="1" x14ac:dyDescent="0.2">
      <c r="A903" s="22"/>
      <c r="B903" s="23"/>
      <c r="C903" s="24"/>
      <c r="D903" s="24"/>
      <c r="E903" s="25" t="s">
        <v>30</v>
      </c>
      <c r="F903" s="11" t="s">
        <v>21</v>
      </c>
      <c r="G903" s="26">
        <v>0.04</v>
      </c>
      <c r="H903" s="26">
        <v>0.02</v>
      </c>
      <c r="I903" s="26">
        <v>0.02</v>
      </c>
      <c r="J903" s="26">
        <v>0.08</v>
      </c>
      <c r="K903" s="26">
        <v>0.08</v>
      </c>
      <c r="L903" s="28" t="str">
        <f>VLOOKUP(E903,[1]Sheet1!$E$16:$X$1054,20,0)</f>
        <v>"открытые запросы-предложения"</v>
      </c>
    </row>
    <row r="904" spans="1:12" s="2" customFormat="1" ht="21.95" customHeight="1" x14ac:dyDescent="0.2">
      <c r="A904" s="22"/>
      <c r="B904" s="23"/>
      <c r="C904" s="24"/>
      <c r="D904" s="24"/>
      <c r="E904" s="25" t="s">
        <v>31</v>
      </c>
      <c r="F904" s="11" t="s">
        <v>21</v>
      </c>
      <c r="G904" s="26">
        <v>0.01</v>
      </c>
      <c r="H904" s="26">
        <v>0.01</v>
      </c>
      <c r="I904" s="26">
        <v>0.75</v>
      </c>
      <c r="J904" s="26">
        <v>0.77</v>
      </c>
      <c r="K904" s="26">
        <v>0.77</v>
      </c>
      <c r="L904" s="28" t="str">
        <f>VLOOKUP(E904,[1]Sheet1!$E$16:$X$1054,20,0)</f>
        <v>"открытые запросы-предложения"</v>
      </c>
    </row>
    <row r="905" spans="1:12" s="2" customFormat="1" ht="21.95" customHeight="1" x14ac:dyDescent="0.2">
      <c r="A905" s="22"/>
      <c r="B905" s="23"/>
      <c r="C905" s="24"/>
      <c r="D905" s="24"/>
      <c r="E905" s="25" t="s">
        <v>32</v>
      </c>
      <c r="F905" s="11" t="s">
        <v>21</v>
      </c>
      <c r="G905" s="26">
        <v>0.35</v>
      </c>
      <c r="H905" s="26">
        <v>0.31</v>
      </c>
      <c r="I905" s="26">
        <v>10.73</v>
      </c>
      <c r="J905" s="26">
        <v>11.39</v>
      </c>
      <c r="K905" s="26">
        <v>11.39</v>
      </c>
      <c r="L905" s="28" t="str">
        <f>VLOOKUP(E905,[1]Sheet1!$E$16:$X$1054,20,0)</f>
        <v>"открытые запросы-предложения"</v>
      </c>
    </row>
    <row r="906" spans="1:12" s="2" customFormat="1" ht="21.95" customHeight="1" x14ac:dyDescent="0.2">
      <c r="A906" s="22"/>
      <c r="B906" s="23"/>
      <c r="C906" s="24"/>
      <c r="D906" s="24"/>
      <c r="E906" s="25" t="s">
        <v>33</v>
      </c>
      <c r="F906" s="11" t="s">
        <v>21</v>
      </c>
      <c r="G906" s="26">
        <v>0.08</v>
      </c>
      <c r="H906" s="26">
        <v>1.1499999999999999</v>
      </c>
      <c r="I906" s="26">
        <v>1.55</v>
      </c>
      <c r="J906" s="26">
        <v>2.78</v>
      </c>
      <c r="K906" s="26">
        <v>2.78</v>
      </c>
      <c r="L906" s="28" t="str">
        <f>VLOOKUP(E906,[1]Sheet1!$E$16:$X$1054,20,0)</f>
        <v>"открытые запросы-предложения"</v>
      </c>
    </row>
    <row r="907" spans="1:12" s="2" customFormat="1" ht="21.95" customHeight="1" x14ac:dyDescent="0.2">
      <c r="A907" s="22"/>
      <c r="B907" s="23"/>
      <c r="C907" s="24"/>
      <c r="D907" s="24"/>
      <c r="E907" s="25" t="s">
        <v>34</v>
      </c>
      <c r="F907" s="11" t="s">
        <v>21</v>
      </c>
      <c r="G907" s="26">
        <v>4.57</v>
      </c>
      <c r="H907" s="18">
        <v>4</v>
      </c>
      <c r="I907" s="18">
        <v>4</v>
      </c>
      <c r="J907" s="26">
        <v>12.57</v>
      </c>
      <c r="K907" s="26">
        <v>12.57</v>
      </c>
      <c r="L907" s="28" t="str">
        <f>VLOOKUP(E907,[1]Sheet1!$E$16:$X$1054,20,0)</f>
        <v>"открытые запросы-предложения"</v>
      </c>
    </row>
    <row r="908" spans="1:12" s="2" customFormat="1" ht="21.95" customHeight="1" x14ac:dyDescent="0.2">
      <c r="A908" s="22"/>
      <c r="B908" s="23"/>
      <c r="C908" s="24"/>
      <c r="D908" s="24"/>
      <c r="E908" s="25" t="s">
        <v>279</v>
      </c>
      <c r="F908" s="11" t="s">
        <v>21</v>
      </c>
      <c r="G908" s="26">
        <v>0.47</v>
      </c>
      <c r="H908" s="26">
        <v>0.37</v>
      </c>
      <c r="I908" s="26">
        <v>0.35</v>
      </c>
      <c r="J908" s="26">
        <v>1.19</v>
      </c>
      <c r="K908" s="26">
        <v>1.19</v>
      </c>
      <c r="L908" s="37" t="s">
        <v>289</v>
      </c>
    </row>
    <row r="909" spans="1:12" s="2" customFormat="1" ht="21.95" customHeight="1" x14ac:dyDescent="0.2">
      <c r="A909" s="22"/>
      <c r="B909" s="23"/>
      <c r="C909" s="24"/>
      <c r="D909" s="24"/>
      <c r="E909" s="25" t="s">
        <v>292</v>
      </c>
      <c r="F909" s="11" t="s">
        <v>21</v>
      </c>
      <c r="G909" s="26">
        <v>3.16</v>
      </c>
      <c r="H909" s="26">
        <v>3.04</v>
      </c>
      <c r="I909" s="26">
        <v>3.06</v>
      </c>
      <c r="J909" s="26">
        <v>9.26</v>
      </c>
      <c r="K909" s="26">
        <v>9.26</v>
      </c>
      <c r="L909" s="28" t="str">
        <f>VLOOKUP(E909,[1]Sheet1!$E$16:$X$1054,20,0)</f>
        <v>"открытые запросы-предложения"</v>
      </c>
    </row>
    <row r="910" spans="1:12" s="2" customFormat="1" ht="21.95" customHeight="1" x14ac:dyDescent="0.2">
      <c r="A910" s="22"/>
      <c r="B910" s="23"/>
      <c r="C910" s="24"/>
      <c r="D910" s="24"/>
      <c r="E910" s="25" t="s">
        <v>35</v>
      </c>
      <c r="F910" s="11" t="s">
        <v>21</v>
      </c>
      <c r="G910" s="26">
        <v>0.85</v>
      </c>
      <c r="H910" s="26">
        <v>0.69</v>
      </c>
      <c r="I910" s="26">
        <v>2.85</v>
      </c>
      <c r="J910" s="26">
        <v>4.3899999999999997</v>
      </c>
      <c r="K910" s="26">
        <v>4.3899999999999997</v>
      </c>
      <c r="L910" s="28" t="s">
        <v>289</v>
      </c>
    </row>
    <row r="911" spans="1:12" s="2" customFormat="1" ht="21.95" customHeight="1" x14ac:dyDescent="0.2">
      <c r="A911" s="22"/>
      <c r="B911" s="23"/>
      <c r="C911" s="24"/>
      <c r="D911" s="24"/>
      <c r="E911" s="25" t="s">
        <v>36</v>
      </c>
      <c r="F911" s="11" t="s">
        <v>21</v>
      </c>
      <c r="G911" s="26">
        <v>0.03</v>
      </c>
      <c r="H911" s="26">
        <v>2.16</v>
      </c>
      <c r="I911" s="26">
        <v>0.14000000000000001</v>
      </c>
      <c r="J911" s="26">
        <v>2.33</v>
      </c>
      <c r="K911" s="26">
        <v>2.33</v>
      </c>
      <c r="L911" s="28" t="s">
        <v>289</v>
      </c>
    </row>
    <row r="912" spans="1:12" s="2" customFormat="1" ht="21.95" customHeight="1" x14ac:dyDescent="0.2">
      <c r="A912" s="22"/>
      <c r="B912" s="23"/>
      <c r="C912" s="24"/>
      <c r="D912" s="24"/>
      <c r="E912" s="25" t="s">
        <v>37</v>
      </c>
      <c r="F912" s="11" t="s">
        <v>21</v>
      </c>
      <c r="G912" s="26">
        <v>2.35</v>
      </c>
      <c r="H912" s="27">
        <v>2.1</v>
      </c>
      <c r="I912" s="26">
        <v>2.2200000000000002</v>
      </c>
      <c r="J912" s="26">
        <v>6.67</v>
      </c>
      <c r="K912" s="26">
        <v>6.67</v>
      </c>
      <c r="L912" s="28" t="str">
        <f>VLOOKUP(E912,[1]Sheet1!$E$16:$X$1054,20,0)</f>
        <v>"открытые запросы-предложения"</v>
      </c>
    </row>
    <row r="913" spans="1:12" s="2" customFormat="1" ht="21.95" customHeight="1" x14ac:dyDescent="0.2">
      <c r="A913" s="22"/>
      <c r="B913" s="23"/>
      <c r="C913" s="24"/>
      <c r="D913" s="24"/>
      <c r="E913" s="25" t="s">
        <v>38</v>
      </c>
      <c r="F913" s="11" t="s">
        <v>21</v>
      </c>
      <c r="G913" s="26">
        <v>0.12</v>
      </c>
      <c r="H913" s="26">
        <v>0.16</v>
      </c>
      <c r="I913" s="26">
        <v>0.09</v>
      </c>
      <c r="J913" s="26">
        <v>0.37</v>
      </c>
      <c r="K913" s="26">
        <v>0.37</v>
      </c>
      <c r="L913" s="28" t="str">
        <f>VLOOKUP(E913,[1]Sheet1!$E$16:$X$1054,20,0)</f>
        <v>"открытые запросы-предложения"</v>
      </c>
    </row>
    <row r="914" spans="1:12" s="2" customFormat="1" ht="21.95" customHeight="1" x14ac:dyDescent="0.2">
      <c r="A914" s="22"/>
      <c r="B914" s="23"/>
      <c r="C914" s="24"/>
      <c r="D914" s="24"/>
      <c r="E914" s="25" t="s">
        <v>39</v>
      </c>
      <c r="F914" s="11" t="s">
        <v>21</v>
      </c>
      <c r="G914" s="26">
        <v>0.16</v>
      </c>
      <c r="H914" s="11"/>
      <c r="I914" s="26">
        <v>0.02</v>
      </c>
      <c r="J914" s="26">
        <v>0.18</v>
      </c>
      <c r="K914" s="26">
        <v>0.18</v>
      </c>
      <c r="L914" s="28" t="str">
        <f>VLOOKUP(E914,[1]Sheet1!$E$16:$X$1054,20,0)</f>
        <v>"открытые запросы-предложения"</v>
      </c>
    </row>
    <row r="915" spans="1:12" s="2" customFormat="1" ht="21.95" customHeight="1" x14ac:dyDescent="0.2">
      <c r="A915" s="22"/>
      <c r="B915" s="23"/>
      <c r="C915" s="24"/>
      <c r="D915" s="24"/>
      <c r="E915" s="25" t="s">
        <v>40</v>
      </c>
      <c r="F915" s="11" t="s">
        <v>21</v>
      </c>
      <c r="G915" s="26">
        <v>20.71</v>
      </c>
      <c r="H915" s="26">
        <v>16.54</v>
      </c>
      <c r="I915" s="26">
        <v>22.37</v>
      </c>
      <c r="J915" s="26">
        <v>59.62</v>
      </c>
      <c r="K915" s="26">
        <v>59.62</v>
      </c>
      <c r="L915" s="28" t="str">
        <f>VLOOKUP(E915,[1]Sheet1!$E$16:$X$1054,20,0)</f>
        <v>"открытые запросы-предложения"</v>
      </c>
    </row>
    <row r="916" spans="1:12" s="2" customFormat="1" ht="21.95" customHeight="1" x14ac:dyDescent="0.2">
      <c r="A916" s="22"/>
      <c r="B916" s="23"/>
      <c r="C916" s="24"/>
      <c r="D916" s="24"/>
      <c r="E916" s="25" t="s">
        <v>41</v>
      </c>
      <c r="F916" s="11" t="s">
        <v>21</v>
      </c>
      <c r="G916" s="26">
        <v>5.93</v>
      </c>
      <c r="H916" s="26">
        <v>5.55</v>
      </c>
      <c r="I916" s="26">
        <v>5.93</v>
      </c>
      <c r="J916" s="26">
        <v>17.41</v>
      </c>
      <c r="K916" s="26">
        <v>17.41</v>
      </c>
      <c r="L916" s="28" t="str">
        <f>VLOOKUP(E916,[1]Sheet1!$E$16:$X$1054,20,0)</f>
        <v>"открытые запросы-предложения"</v>
      </c>
    </row>
    <row r="917" spans="1:12" s="2" customFormat="1" ht="21.95" customHeight="1" x14ac:dyDescent="0.2">
      <c r="A917" s="22"/>
      <c r="B917" s="23"/>
      <c r="C917" s="24"/>
      <c r="D917" s="24"/>
      <c r="E917" s="25" t="s">
        <v>42</v>
      </c>
      <c r="F917" s="11" t="s">
        <v>21</v>
      </c>
      <c r="G917" s="26">
        <v>0.04</v>
      </c>
      <c r="H917" s="26">
        <v>0.04</v>
      </c>
      <c r="I917" s="26">
        <v>0.03</v>
      </c>
      <c r="J917" s="26">
        <v>0.11</v>
      </c>
      <c r="K917" s="26">
        <v>0.11</v>
      </c>
      <c r="L917" s="28" t="str">
        <f>VLOOKUP(E917,[1]Sheet1!$E$16:$X$1054,20,0)</f>
        <v>"открытые запросы-предложения"</v>
      </c>
    </row>
    <row r="918" spans="1:12" s="2" customFormat="1" ht="21.95" customHeight="1" x14ac:dyDescent="0.2">
      <c r="A918" s="22"/>
      <c r="B918" s="23"/>
      <c r="C918" s="24"/>
      <c r="D918" s="24"/>
      <c r="E918" s="25" t="s">
        <v>43</v>
      </c>
      <c r="F918" s="11" t="s">
        <v>21</v>
      </c>
      <c r="G918" s="26">
        <v>0.82</v>
      </c>
      <c r="H918" s="26">
        <v>0.57999999999999996</v>
      </c>
      <c r="I918" s="26">
        <v>0.39</v>
      </c>
      <c r="J918" s="26">
        <v>1.79</v>
      </c>
      <c r="K918" s="26">
        <v>1.79</v>
      </c>
      <c r="L918" s="28" t="str">
        <f>VLOOKUP(E918,[1]Sheet1!$E$16:$X$1054,20,0)</f>
        <v>"прямые закупки"</v>
      </c>
    </row>
    <row r="919" spans="1:12" s="2" customFormat="1" ht="21.95" customHeight="1" x14ac:dyDescent="0.2">
      <c r="A919" s="22"/>
      <c r="B919" s="23"/>
      <c r="C919" s="24"/>
      <c r="D919" s="24"/>
      <c r="E919" s="25" t="s">
        <v>44</v>
      </c>
      <c r="F919" s="11" t="s">
        <v>21</v>
      </c>
      <c r="G919" s="26">
        <v>24.17</v>
      </c>
      <c r="H919" s="26">
        <v>23.96</v>
      </c>
      <c r="I919" s="26">
        <v>24.15</v>
      </c>
      <c r="J919" s="26">
        <v>72.28</v>
      </c>
      <c r="K919" s="26">
        <v>72.28</v>
      </c>
      <c r="L919" s="28" t="str">
        <f>VLOOKUP(E919,[1]Sheet1!$E$16:$X$1054,20,0)</f>
        <v>"прямые закупки"</v>
      </c>
    </row>
    <row r="920" spans="1:12" s="2" customFormat="1" ht="21.95" customHeight="1" x14ac:dyDescent="0.2">
      <c r="A920" s="22"/>
      <c r="B920" s="23"/>
      <c r="C920" s="24"/>
      <c r="D920" s="24"/>
      <c r="E920" s="25" t="s">
        <v>45</v>
      </c>
      <c r="F920" s="11" t="s">
        <v>21</v>
      </c>
      <c r="G920" s="26">
        <v>0.05</v>
      </c>
      <c r="H920" s="26">
        <v>0.32</v>
      </c>
      <c r="I920" s="26">
        <v>0.25</v>
      </c>
      <c r="J920" s="26">
        <v>0.62</v>
      </c>
      <c r="K920" s="26">
        <v>0.62</v>
      </c>
      <c r="L920" s="28" t="str">
        <f>VLOOKUP(E920,[1]Sheet1!$E$16:$X$1054,20,0)</f>
        <v>"открытые запросы-предложения"</v>
      </c>
    </row>
    <row r="921" spans="1:12" s="2" customFormat="1" ht="21.95" customHeight="1" x14ac:dyDescent="0.2">
      <c r="A921" s="22"/>
      <c r="B921" s="23"/>
      <c r="C921" s="24"/>
      <c r="D921" s="24"/>
      <c r="E921" s="25" t="s">
        <v>46</v>
      </c>
      <c r="F921" s="11" t="s">
        <v>21</v>
      </c>
      <c r="G921" s="26">
        <v>5.19</v>
      </c>
      <c r="H921" s="26">
        <v>6.59</v>
      </c>
      <c r="I921" s="26">
        <v>6.59</v>
      </c>
      <c r="J921" s="26">
        <v>18.37</v>
      </c>
      <c r="K921" s="26">
        <v>18.37</v>
      </c>
      <c r="L921" s="28" t="str">
        <f>VLOOKUP(E921,[1]Sheet1!$E$16:$X$1054,20,0)</f>
        <v>"открытые запросы-предложения"</v>
      </c>
    </row>
    <row r="922" spans="1:12" s="2" customFormat="1" ht="21.95" customHeight="1" x14ac:dyDescent="0.2">
      <c r="A922" s="22"/>
      <c r="B922" s="23"/>
      <c r="C922" s="24"/>
      <c r="D922" s="24"/>
      <c r="E922" s="25" t="s">
        <v>47</v>
      </c>
      <c r="F922" s="11" t="s">
        <v>21</v>
      </c>
      <c r="G922" s="26">
        <v>1.82</v>
      </c>
      <c r="H922" s="26">
        <v>3.16</v>
      </c>
      <c r="I922" s="26">
        <v>2.2200000000000002</v>
      </c>
      <c r="J922" s="27">
        <v>7.2</v>
      </c>
      <c r="K922" s="27">
        <v>7.2</v>
      </c>
      <c r="L922" s="28" t="str">
        <f>VLOOKUP(E922,[1]Sheet1!$E$16:$X$1054,20,0)</f>
        <v>"открытые запросы-предложения"</v>
      </c>
    </row>
    <row r="923" spans="1:12" s="2" customFormat="1" ht="21.95" customHeight="1" x14ac:dyDescent="0.2">
      <c r="A923" s="22"/>
      <c r="B923" s="23"/>
      <c r="C923" s="24"/>
      <c r="D923" s="24"/>
      <c r="E923" s="25" t="s">
        <v>48</v>
      </c>
      <c r="F923" s="11" t="s">
        <v>21</v>
      </c>
      <c r="G923" s="26">
        <v>2.19</v>
      </c>
      <c r="H923" s="26">
        <v>2.4700000000000002</v>
      </c>
      <c r="I923" s="26">
        <v>2.57</v>
      </c>
      <c r="J923" s="26">
        <v>7.23</v>
      </c>
      <c r="K923" s="26">
        <v>7.23</v>
      </c>
      <c r="L923" s="28" t="str">
        <f>VLOOKUP(E923,[1]Sheet1!$E$16:$X$1054,20,0)</f>
        <v>"открытые запросы-предложения"</v>
      </c>
    </row>
    <row r="924" spans="1:12" s="2" customFormat="1" ht="21.95" customHeight="1" x14ac:dyDescent="0.2">
      <c r="A924" s="22"/>
      <c r="B924" s="23"/>
      <c r="C924" s="24"/>
      <c r="D924" s="24"/>
      <c r="E924" s="25" t="s">
        <v>49</v>
      </c>
      <c r="F924" s="11" t="s">
        <v>21</v>
      </c>
      <c r="G924" s="26">
        <v>2.61</v>
      </c>
      <c r="H924" s="27">
        <v>3.7</v>
      </c>
      <c r="I924" s="26">
        <v>3.23</v>
      </c>
      <c r="J924" s="26">
        <v>9.5399999999999991</v>
      </c>
      <c r="K924" s="26">
        <v>9.5399999999999991</v>
      </c>
      <c r="L924" s="28" t="str">
        <f>VLOOKUP(E924,[1]Sheet1!$E$16:$X$1054,20,0)</f>
        <v>"открытые запросы-предложения"</v>
      </c>
    </row>
    <row r="925" spans="1:12" s="2" customFormat="1" ht="21.95" customHeight="1" x14ac:dyDescent="0.2">
      <c r="A925" s="22"/>
      <c r="B925" s="23"/>
      <c r="C925" s="24"/>
      <c r="D925" s="24"/>
      <c r="E925" s="25" t="s">
        <v>50</v>
      </c>
      <c r="F925" s="11" t="s">
        <v>21</v>
      </c>
      <c r="G925" s="26">
        <v>0.04</v>
      </c>
      <c r="H925" s="26">
        <v>0.12</v>
      </c>
      <c r="I925" s="26">
        <v>0.05</v>
      </c>
      <c r="J925" s="26">
        <v>0.21</v>
      </c>
      <c r="K925" s="26">
        <v>0.21</v>
      </c>
      <c r="L925" s="28" t="str">
        <f>VLOOKUP(E925,[1]Sheet1!$E$16:$X$1054,20,0)</f>
        <v>"открытые запросы-предложения"</v>
      </c>
    </row>
    <row r="926" spans="1:12" s="2" customFormat="1" ht="21.95" customHeight="1" x14ac:dyDescent="0.2">
      <c r="A926" s="22"/>
      <c r="B926" s="23"/>
      <c r="C926" s="24"/>
      <c r="D926" s="24"/>
      <c r="E926" s="25" t="s">
        <v>51</v>
      </c>
      <c r="F926" s="11" t="s">
        <v>21</v>
      </c>
      <c r="G926" s="26">
        <v>1.08</v>
      </c>
      <c r="H926" s="26">
        <v>0.14000000000000001</v>
      </c>
      <c r="I926" s="26">
        <v>0.11</v>
      </c>
      <c r="J926" s="26">
        <v>1.33</v>
      </c>
      <c r="K926" s="26">
        <v>1.33</v>
      </c>
      <c r="L926" s="28" t="str">
        <f>VLOOKUP(E926,[1]Sheet1!$E$16:$X$1054,20,0)</f>
        <v>"открытые запросы-предложения"</v>
      </c>
    </row>
    <row r="927" spans="1:12" s="2" customFormat="1" ht="21.95" customHeight="1" x14ac:dyDescent="0.2">
      <c r="A927" s="22"/>
      <c r="B927" s="23"/>
      <c r="C927" s="24"/>
      <c r="D927" s="24"/>
      <c r="E927" s="25" t="s">
        <v>52</v>
      </c>
      <c r="F927" s="11" t="s">
        <v>21</v>
      </c>
      <c r="G927" s="26">
        <v>1.47</v>
      </c>
      <c r="H927" s="27">
        <v>1.4</v>
      </c>
      <c r="I927" s="26">
        <v>1.1399999999999999</v>
      </c>
      <c r="J927" s="26">
        <v>4.01</v>
      </c>
      <c r="K927" s="26">
        <v>4.01</v>
      </c>
      <c r="L927" s="28" t="str">
        <f>VLOOKUP(E927,[1]Sheet1!$E$16:$X$1054,20,0)</f>
        <v>"открытые запросы-предложения"</v>
      </c>
    </row>
    <row r="928" spans="1:12" s="2" customFormat="1" ht="21.95" customHeight="1" x14ac:dyDescent="0.2">
      <c r="A928" s="22"/>
      <c r="B928" s="23"/>
      <c r="C928" s="24"/>
      <c r="D928" s="24"/>
      <c r="E928" s="25" t="s">
        <v>53</v>
      </c>
      <c r="F928" s="11" t="s">
        <v>21</v>
      </c>
      <c r="G928" s="26">
        <v>1.41</v>
      </c>
      <c r="H928" s="26">
        <v>1.48</v>
      </c>
      <c r="I928" s="26">
        <v>1.38</v>
      </c>
      <c r="J928" s="26">
        <v>4.2699999999999996</v>
      </c>
      <c r="K928" s="26">
        <v>4.2699999999999996</v>
      </c>
      <c r="L928" s="28" t="str">
        <f>VLOOKUP(E928,[1]Sheet1!$E$16:$X$1054,20,0)</f>
        <v>"открытые запросы-предложения"</v>
      </c>
    </row>
    <row r="929" spans="1:12" s="2" customFormat="1" ht="21.95" customHeight="1" x14ac:dyDescent="0.2">
      <c r="A929" s="22"/>
      <c r="B929" s="23"/>
      <c r="C929" s="24"/>
      <c r="D929" s="24"/>
      <c r="E929" s="25" t="s">
        <v>54</v>
      </c>
      <c r="F929" s="11" t="s">
        <v>21</v>
      </c>
      <c r="G929" s="26">
        <v>2.12</v>
      </c>
      <c r="H929" s="26">
        <v>2.29</v>
      </c>
      <c r="I929" s="26">
        <v>2.38</v>
      </c>
      <c r="J929" s="26">
        <v>6.79</v>
      </c>
      <c r="K929" s="26">
        <v>6.79</v>
      </c>
      <c r="L929" s="28" t="str">
        <f>VLOOKUP(E929,[1]Sheet1!$E$16:$X$1054,20,0)</f>
        <v>"открытые запросы-предложения"</v>
      </c>
    </row>
    <row r="930" spans="1:12" s="2" customFormat="1" ht="21.95" customHeight="1" x14ac:dyDescent="0.2">
      <c r="A930" s="22"/>
      <c r="B930" s="23"/>
      <c r="C930" s="24"/>
      <c r="D930" s="24"/>
      <c r="E930" s="25" t="s">
        <v>55</v>
      </c>
      <c r="F930" s="11" t="s">
        <v>21</v>
      </c>
      <c r="G930" s="26">
        <v>0.62</v>
      </c>
      <c r="H930" s="26">
        <v>0.57999999999999996</v>
      </c>
      <c r="I930" s="26">
        <v>0.79</v>
      </c>
      <c r="J930" s="26">
        <v>1.99</v>
      </c>
      <c r="K930" s="26">
        <v>1.99</v>
      </c>
      <c r="L930" s="28" t="str">
        <f>VLOOKUP(E930,[1]Sheet1!$E$16:$X$1054,20,0)</f>
        <v>"открытые запросы-предложения"</v>
      </c>
    </row>
    <row r="931" spans="1:12" s="2" customFormat="1" ht="21.95" customHeight="1" x14ac:dyDescent="0.2">
      <c r="A931" s="22"/>
      <c r="B931" s="23"/>
      <c r="C931" s="24"/>
      <c r="D931" s="24"/>
      <c r="E931" s="25" t="s">
        <v>56</v>
      </c>
      <c r="F931" s="11" t="s">
        <v>21</v>
      </c>
      <c r="G931" s="26">
        <v>0.08</v>
      </c>
      <c r="H931" s="11"/>
      <c r="I931" s="11"/>
      <c r="J931" s="26">
        <v>0.08</v>
      </c>
      <c r="K931" s="26">
        <v>0.08</v>
      </c>
      <c r="L931" s="28" t="str">
        <f>VLOOKUP(E931,[1]Sheet1!$E$16:$X$1054,20,0)</f>
        <v>"открытые запросы-предложения"</v>
      </c>
    </row>
    <row r="932" spans="1:12" s="2" customFormat="1" ht="21.95" customHeight="1" x14ac:dyDescent="0.2">
      <c r="A932" s="22"/>
      <c r="B932" s="23"/>
      <c r="C932" s="24"/>
      <c r="D932" s="24"/>
      <c r="E932" s="25" t="s">
        <v>280</v>
      </c>
      <c r="F932" s="11" t="s">
        <v>21</v>
      </c>
      <c r="G932" s="26">
        <v>1.55</v>
      </c>
      <c r="H932" s="26">
        <v>2.39</v>
      </c>
      <c r="I932" s="26">
        <v>1.46</v>
      </c>
      <c r="J932" s="27">
        <v>5.4</v>
      </c>
      <c r="K932" s="27">
        <v>5.4</v>
      </c>
      <c r="L932" s="28" t="s">
        <v>291</v>
      </c>
    </row>
    <row r="933" spans="1:12" s="2" customFormat="1" ht="21.95" customHeight="1" x14ac:dyDescent="0.2">
      <c r="A933" s="22"/>
      <c r="B933" s="23"/>
      <c r="C933" s="24"/>
      <c r="D933" s="24"/>
      <c r="E933" s="25" t="s">
        <v>57</v>
      </c>
      <c r="F933" s="11" t="s">
        <v>21</v>
      </c>
      <c r="G933" s="26">
        <v>0.01</v>
      </c>
      <c r="H933" s="11"/>
      <c r="I933" s="11"/>
      <c r="J933" s="26">
        <v>0.01</v>
      </c>
      <c r="K933" s="26">
        <v>0.01</v>
      </c>
      <c r="L933" s="28" t="str">
        <f>VLOOKUP(E933,[1]Sheet1!$E$16:$X$1054,20,0)</f>
        <v>"открытые запросы-предложения"</v>
      </c>
    </row>
    <row r="934" spans="1:12" s="2" customFormat="1" ht="21.95" customHeight="1" x14ac:dyDescent="0.2">
      <c r="A934" s="22"/>
      <c r="B934" s="23"/>
      <c r="C934" s="24"/>
      <c r="D934" s="24"/>
      <c r="E934" s="25" t="s">
        <v>58</v>
      </c>
      <c r="F934" s="11" t="s">
        <v>21</v>
      </c>
      <c r="G934" s="11"/>
      <c r="H934" s="26">
        <v>0.19</v>
      </c>
      <c r="I934" s="26">
        <v>5.93</v>
      </c>
      <c r="J934" s="26">
        <v>6.12</v>
      </c>
      <c r="K934" s="26">
        <v>6.12</v>
      </c>
      <c r="L934" s="28" t="str">
        <f>VLOOKUP(E934,[1]Sheet1!$E$16:$X$1054,20,0)</f>
        <v>"открытые запросы-предложения"</v>
      </c>
    </row>
    <row r="935" spans="1:12" s="2" customFormat="1" ht="21.95" customHeight="1" x14ac:dyDescent="0.2">
      <c r="A935" s="22"/>
      <c r="B935" s="23"/>
      <c r="C935" s="24"/>
      <c r="D935" s="24"/>
      <c r="E935" s="25" t="s">
        <v>59</v>
      </c>
      <c r="F935" s="11" t="s">
        <v>21</v>
      </c>
      <c r="G935" s="11"/>
      <c r="H935" s="26">
        <v>1.31</v>
      </c>
      <c r="I935" s="26">
        <v>4.33</v>
      </c>
      <c r="J935" s="26">
        <v>5.64</v>
      </c>
      <c r="K935" s="26">
        <v>5.64</v>
      </c>
      <c r="L935" s="28" t="str">
        <f>VLOOKUP(E935,[1]Sheet1!$E$16:$X$1054,20,0)</f>
        <v>"открытые запросы-предложения"</v>
      </c>
    </row>
    <row r="936" spans="1:12" s="2" customFormat="1" ht="21.95" customHeight="1" x14ac:dyDescent="0.2">
      <c r="A936" s="22"/>
      <c r="B936" s="23"/>
      <c r="C936" s="24"/>
      <c r="D936" s="24"/>
      <c r="E936" s="25" t="s">
        <v>78</v>
      </c>
      <c r="F936" s="11" t="s">
        <v>21</v>
      </c>
      <c r="G936" s="11"/>
      <c r="H936" s="26">
        <v>1.1599999999999999</v>
      </c>
      <c r="I936" s="11"/>
      <c r="J936" s="26">
        <v>1.1599999999999999</v>
      </c>
      <c r="K936" s="26">
        <v>1.1599999999999999</v>
      </c>
      <c r="L936" s="28" t="str">
        <f>VLOOKUP(E936,[1]Sheet1!$E$16:$X$1054,20,0)</f>
        <v>"открытые запросы-предложения"</v>
      </c>
    </row>
    <row r="937" spans="1:12" s="2" customFormat="1" ht="21.95" customHeight="1" x14ac:dyDescent="0.2">
      <c r="A937" s="22"/>
      <c r="B937" s="23"/>
      <c r="C937" s="24"/>
      <c r="D937" s="24"/>
      <c r="E937" s="25" t="s">
        <v>61</v>
      </c>
      <c r="F937" s="11" t="s">
        <v>21</v>
      </c>
      <c r="G937" s="11"/>
      <c r="H937" s="26">
        <v>2.48</v>
      </c>
      <c r="I937" s="26">
        <v>2.3199999999999998</v>
      </c>
      <c r="J937" s="27">
        <v>4.8</v>
      </c>
      <c r="K937" s="27">
        <v>4.8</v>
      </c>
      <c r="L937" s="28" t="str">
        <f>VLOOKUP(E937,[1]Sheet1!$E$16:$X$1054,20,0)</f>
        <v>"открытые запросы-предложения"</v>
      </c>
    </row>
    <row r="938" spans="1:12" s="2" customFormat="1" ht="21.95" customHeight="1" x14ac:dyDescent="0.2">
      <c r="A938" s="22"/>
      <c r="B938" s="23"/>
      <c r="C938" s="24"/>
      <c r="D938" s="24"/>
      <c r="E938" s="25" t="s">
        <v>77</v>
      </c>
      <c r="F938" s="11" t="s">
        <v>21</v>
      </c>
      <c r="G938" s="11"/>
      <c r="H938" s="26">
        <v>2.37</v>
      </c>
      <c r="I938" s="11"/>
      <c r="J938" s="26">
        <v>2.37</v>
      </c>
      <c r="K938" s="26">
        <v>2.37</v>
      </c>
      <c r="L938" s="28" t="str">
        <f>VLOOKUP(E938,[1]Sheet1!$E$16:$X$1054,20,0)</f>
        <v>"открытые запросы-предложения"</v>
      </c>
    </row>
    <row r="939" spans="1:12" s="2" customFormat="1" ht="21.95" customHeight="1" x14ac:dyDescent="0.2">
      <c r="A939" s="22"/>
      <c r="B939" s="23"/>
      <c r="C939" s="24"/>
      <c r="D939" s="24"/>
      <c r="E939" s="25" t="s">
        <v>294</v>
      </c>
      <c r="F939" s="11" t="s">
        <v>21</v>
      </c>
      <c r="G939" s="11"/>
      <c r="H939" s="27">
        <v>1.3</v>
      </c>
      <c r="I939" s="11"/>
      <c r="J939" s="27">
        <v>1.3</v>
      </c>
      <c r="K939" s="27">
        <v>1.3</v>
      </c>
      <c r="L939" s="28" t="s">
        <v>291</v>
      </c>
    </row>
    <row r="940" spans="1:12" s="2" customFormat="1" ht="21.95" customHeight="1" x14ac:dyDescent="0.2">
      <c r="A940" s="22"/>
      <c r="B940" s="23"/>
      <c r="C940" s="24"/>
      <c r="D940" s="24"/>
      <c r="E940" s="25" t="s">
        <v>60</v>
      </c>
      <c r="F940" s="11" t="s">
        <v>21</v>
      </c>
      <c r="G940" s="11"/>
      <c r="H940" s="11"/>
      <c r="I940" s="26">
        <v>3.33</v>
      </c>
      <c r="J940" s="26">
        <v>3.33</v>
      </c>
      <c r="K940" s="26">
        <v>3.33</v>
      </c>
      <c r="L940" s="28" t="str">
        <f>VLOOKUP(E940,[1]Sheet1!$E$16:$X$1054,20,0)</f>
        <v>"открытые запросы-предложения"</v>
      </c>
    </row>
    <row r="941" spans="1:12" s="2" customFormat="1" ht="21.95" customHeight="1" x14ac:dyDescent="0.2">
      <c r="A941" s="22"/>
      <c r="B941" s="23"/>
      <c r="C941" s="24"/>
      <c r="D941" s="24"/>
      <c r="E941" s="25" t="s">
        <v>281</v>
      </c>
      <c r="F941" s="11" t="s">
        <v>21</v>
      </c>
      <c r="G941" s="11"/>
      <c r="H941" s="11"/>
      <c r="I941" s="27">
        <v>0.1</v>
      </c>
      <c r="J941" s="27">
        <v>0.1</v>
      </c>
      <c r="K941" s="27">
        <v>0.1</v>
      </c>
      <c r="L941" s="28" t="s">
        <v>291</v>
      </c>
    </row>
    <row r="942" spans="1:12" s="2" customFormat="1" ht="21.95" customHeight="1" x14ac:dyDescent="0.2">
      <c r="A942" s="22"/>
      <c r="B942" s="23"/>
      <c r="C942" s="24"/>
      <c r="D942" s="24"/>
      <c r="E942" s="25" t="s">
        <v>70</v>
      </c>
      <c r="F942" s="11" t="s">
        <v>21</v>
      </c>
      <c r="G942" s="11"/>
      <c r="H942" s="11"/>
      <c r="I942" s="26">
        <v>1.67</v>
      </c>
      <c r="J942" s="26">
        <v>1.67</v>
      </c>
      <c r="K942" s="26">
        <v>1.67</v>
      </c>
      <c r="L942" s="28" t="str">
        <f>VLOOKUP(E942,[1]Sheet1!$E$16:$X$1054,20,0)</f>
        <v>"открытые запросы-предложения"</v>
      </c>
    </row>
    <row r="943" spans="1:12" s="2" customFormat="1" ht="15" customHeight="1" x14ac:dyDescent="0.2">
      <c r="A943" s="29"/>
      <c r="B943" s="30"/>
      <c r="C943" s="30"/>
      <c r="D943" s="30"/>
      <c r="E943" s="30"/>
      <c r="F943" s="30" t="s">
        <v>62</v>
      </c>
      <c r="G943" s="31">
        <v>753.09</v>
      </c>
      <c r="H943" s="31">
        <v>768.38</v>
      </c>
      <c r="I943" s="31">
        <v>792.89</v>
      </c>
      <c r="J943" s="34">
        <v>2314.36</v>
      </c>
      <c r="K943" s="34">
        <v>2314.36</v>
      </c>
      <c r="L943" s="28"/>
    </row>
    <row r="944" spans="1:12" s="19" customFormat="1" ht="18.95" customHeight="1" x14ac:dyDescent="0.25">
      <c r="A944" s="20"/>
      <c r="B944" s="20" t="s">
        <v>255</v>
      </c>
      <c r="C944" s="21"/>
      <c r="D944" s="21"/>
      <c r="E944" s="20"/>
      <c r="F944" s="20"/>
      <c r="L944" s="28"/>
    </row>
    <row r="945" spans="1:12" s="2" customFormat="1" ht="21.95" customHeight="1" x14ac:dyDescent="0.2">
      <c r="A945" s="22"/>
      <c r="B945" s="23" t="s">
        <v>256</v>
      </c>
      <c r="C945" s="24" t="s">
        <v>257</v>
      </c>
      <c r="D945" s="24" t="s">
        <v>258</v>
      </c>
      <c r="E945" s="25" t="s">
        <v>274</v>
      </c>
      <c r="F945" s="11" t="s">
        <v>21</v>
      </c>
      <c r="G945" s="26">
        <v>1.66</v>
      </c>
      <c r="H945" s="26">
        <v>3.28</v>
      </c>
      <c r="I945" s="27">
        <v>1.4</v>
      </c>
      <c r="J945" s="26">
        <v>6.34</v>
      </c>
      <c r="K945" s="26">
        <v>6.34</v>
      </c>
      <c r="L945" s="37" t="s">
        <v>291</v>
      </c>
    </row>
    <row r="946" spans="1:12" s="2" customFormat="1" ht="21.95" customHeight="1" x14ac:dyDescent="0.2">
      <c r="A946" s="22"/>
      <c r="B946" s="23"/>
      <c r="C946" s="24" t="s">
        <v>257</v>
      </c>
      <c r="D946" s="24" t="s">
        <v>259</v>
      </c>
      <c r="E946" s="25" t="s">
        <v>288</v>
      </c>
      <c r="F946" s="11" t="s">
        <v>21</v>
      </c>
      <c r="G946" s="26">
        <v>0.83</v>
      </c>
      <c r="H946" s="26">
        <v>0.77</v>
      </c>
      <c r="I946" s="26">
        <v>0.79</v>
      </c>
      <c r="J946" s="26">
        <v>2.39</v>
      </c>
      <c r="K946" s="26">
        <v>2.39</v>
      </c>
      <c r="L946" s="28" t="str">
        <f>VLOOKUP(E946,[1]Sheet1!$E$16:$X$1054,20,0)</f>
        <v>"открытые запросы-предложения"</v>
      </c>
    </row>
    <row r="947" spans="1:12" s="2" customFormat="1" ht="21.95" customHeight="1" x14ac:dyDescent="0.2">
      <c r="A947" s="22"/>
      <c r="B947" s="23"/>
      <c r="C947" s="24"/>
      <c r="D947" s="24"/>
      <c r="E947" s="25" t="s">
        <v>290</v>
      </c>
      <c r="F947" s="11" t="s">
        <v>21</v>
      </c>
      <c r="G947" s="33">
        <v>1546.01</v>
      </c>
      <c r="H947" s="33">
        <v>1546.01</v>
      </c>
      <c r="I947" s="33">
        <v>1546.01</v>
      </c>
      <c r="J947" s="33">
        <v>4638.03</v>
      </c>
      <c r="K947" s="33">
        <v>4638.03</v>
      </c>
      <c r="L947" s="28" t="s">
        <v>289</v>
      </c>
    </row>
    <row r="948" spans="1:12" s="2" customFormat="1" ht="21.95" customHeight="1" x14ac:dyDescent="0.2">
      <c r="A948" s="22"/>
      <c r="B948" s="23"/>
      <c r="C948" s="24"/>
      <c r="D948" s="24"/>
      <c r="E948" s="25" t="s">
        <v>22</v>
      </c>
      <c r="F948" s="11" t="s">
        <v>21</v>
      </c>
      <c r="G948" s="27">
        <v>3.9</v>
      </c>
      <c r="H948" s="27">
        <v>3.9</v>
      </c>
      <c r="I948" s="27">
        <v>3.9</v>
      </c>
      <c r="J948" s="27">
        <v>11.7</v>
      </c>
      <c r="K948" s="27">
        <v>11.7</v>
      </c>
      <c r="L948" s="28" t="str">
        <f>VLOOKUP(E948,[1]Sheet1!$E$16:$X$1054,20,0)</f>
        <v>"прямые закупки"</v>
      </c>
    </row>
    <row r="949" spans="1:12" s="2" customFormat="1" ht="21.95" customHeight="1" x14ac:dyDescent="0.2">
      <c r="A949" s="22"/>
      <c r="B949" s="23"/>
      <c r="C949" s="24"/>
      <c r="D949" s="24"/>
      <c r="E949" s="25" t="s">
        <v>23</v>
      </c>
      <c r="F949" s="11" t="s">
        <v>21</v>
      </c>
      <c r="G949" s="26">
        <v>59.02</v>
      </c>
      <c r="H949" s="26">
        <v>50.75</v>
      </c>
      <c r="I949" s="26">
        <v>60.89</v>
      </c>
      <c r="J949" s="26">
        <v>170.66</v>
      </c>
      <c r="K949" s="26">
        <v>170.66</v>
      </c>
      <c r="L949" s="28" t="str">
        <f>VLOOKUP(E949,[1]Sheet1!$E$16:$X$1054,20,0)</f>
        <v>"открытые запросы-предложения"</v>
      </c>
    </row>
    <row r="950" spans="1:12" s="2" customFormat="1" ht="21.95" customHeight="1" x14ac:dyDescent="0.2">
      <c r="A950" s="22"/>
      <c r="B950" s="23"/>
      <c r="C950" s="24"/>
      <c r="D950" s="24"/>
      <c r="E950" s="25" t="s">
        <v>24</v>
      </c>
      <c r="F950" s="11" t="s">
        <v>21</v>
      </c>
      <c r="G950" s="26">
        <v>0.86</v>
      </c>
      <c r="H950" s="26">
        <v>0.84</v>
      </c>
      <c r="I950" s="26">
        <v>0.81</v>
      </c>
      <c r="J950" s="26">
        <v>2.5099999999999998</v>
      </c>
      <c r="K950" s="26">
        <v>2.5099999999999998</v>
      </c>
      <c r="L950" s="28" t="str">
        <f>VLOOKUP(E950,[1]Sheet1!$E$16:$X$1054,20,0)</f>
        <v>"открытые запросы-предложения"</v>
      </c>
    </row>
    <row r="951" spans="1:12" s="2" customFormat="1" ht="21.95" customHeight="1" x14ac:dyDescent="0.2">
      <c r="A951" s="22"/>
      <c r="B951" s="23"/>
      <c r="C951" s="24"/>
      <c r="D951" s="24"/>
      <c r="E951" s="25" t="s">
        <v>25</v>
      </c>
      <c r="F951" s="11" t="s">
        <v>21</v>
      </c>
      <c r="G951" s="26">
        <v>0.13</v>
      </c>
      <c r="H951" s="27">
        <v>0.1</v>
      </c>
      <c r="I951" s="26">
        <v>7.0000000000000007E-2</v>
      </c>
      <c r="J951" s="27">
        <v>0.3</v>
      </c>
      <c r="K951" s="27">
        <v>0.3</v>
      </c>
      <c r="L951" s="28" t="str">
        <f>VLOOKUP(E951,[1]Sheet1!$E$16:$X$1054,20,0)</f>
        <v>"прямые закупки"</v>
      </c>
    </row>
    <row r="952" spans="1:12" s="2" customFormat="1" ht="21.95" customHeight="1" x14ac:dyDescent="0.2">
      <c r="A952" s="22"/>
      <c r="B952" s="23"/>
      <c r="C952" s="24"/>
      <c r="D952" s="24"/>
      <c r="E952" s="25" t="s">
        <v>26</v>
      </c>
      <c r="F952" s="11" t="s">
        <v>21</v>
      </c>
      <c r="G952" s="26">
        <v>7.0000000000000007E-2</v>
      </c>
      <c r="H952" s="26">
        <v>7.0000000000000007E-2</v>
      </c>
      <c r="I952" s="26">
        <v>0.01</v>
      </c>
      <c r="J952" s="26">
        <v>0.15</v>
      </c>
      <c r="K952" s="26">
        <v>0.15</v>
      </c>
      <c r="L952" s="28" t="str">
        <f>VLOOKUP(E952,[1]Sheet1!$E$16:$X$1054,20,0)</f>
        <v>"открытые запросы-предложения"</v>
      </c>
    </row>
    <row r="953" spans="1:12" s="2" customFormat="1" ht="21.95" customHeight="1" x14ac:dyDescent="0.2">
      <c r="A953" s="22"/>
      <c r="B953" s="23"/>
      <c r="C953" s="24"/>
      <c r="D953" s="24"/>
      <c r="E953" s="25" t="s">
        <v>76</v>
      </c>
      <c r="F953" s="11" t="s">
        <v>21</v>
      </c>
      <c r="G953" s="26">
        <v>2.0499999999999998</v>
      </c>
      <c r="H953" s="26">
        <v>1.39</v>
      </c>
      <c r="I953" s="26">
        <v>1.79</v>
      </c>
      <c r="J953" s="26">
        <v>5.23</v>
      </c>
      <c r="K953" s="26">
        <v>5.23</v>
      </c>
      <c r="L953" s="28" t="str">
        <f>VLOOKUP(E953,[1]Sheet1!$E$16:$X$1054,20,0)</f>
        <v>"открытые запросы-предложения"</v>
      </c>
    </row>
    <row r="954" spans="1:12" s="2" customFormat="1" ht="21.95" customHeight="1" x14ac:dyDescent="0.2">
      <c r="A954" s="22"/>
      <c r="B954" s="23"/>
      <c r="C954" s="24"/>
      <c r="D954" s="24"/>
      <c r="E954" s="25" t="s">
        <v>27</v>
      </c>
      <c r="F954" s="11" t="s">
        <v>21</v>
      </c>
      <c r="G954" s="26">
        <v>22.32</v>
      </c>
      <c r="H954" s="26">
        <v>18.87</v>
      </c>
      <c r="I954" s="26">
        <v>22.64</v>
      </c>
      <c r="J954" s="26">
        <v>63.83</v>
      </c>
      <c r="K954" s="26">
        <v>63.83</v>
      </c>
      <c r="L954" s="28" t="str">
        <f>VLOOKUP(E954,[1]Sheet1!$E$16:$X$1054,20,0)</f>
        <v>"открытые запросы-предложения"</v>
      </c>
    </row>
    <row r="955" spans="1:12" s="2" customFormat="1" ht="21.95" customHeight="1" x14ac:dyDescent="0.2">
      <c r="A955" s="22"/>
      <c r="B955" s="23"/>
      <c r="C955" s="24"/>
      <c r="D955" s="24"/>
      <c r="E955" s="25" t="s">
        <v>275</v>
      </c>
      <c r="F955" s="11" t="s">
        <v>21</v>
      </c>
      <c r="G955" s="26">
        <v>0.05</v>
      </c>
      <c r="H955" s="26">
        <v>0.16</v>
      </c>
      <c r="I955" s="26">
        <v>0.17</v>
      </c>
      <c r="J955" s="26">
        <v>0.38</v>
      </c>
      <c r="K955" s="26">
        <v>0.38</v>
      </c>
      <c r="L955" s="28" t="s">
        <v>291</v>
      </c>
    </row>
    <row r="956" spans="1:12" s="2" customFormat="1" ht="21.95" customHeight="1" x14ac:dyDescent="0.2">
      <c r="A956" s="22"/>
      <c r="B956" s="23"/>
      <c r="C956" s="24"/>
      <c r="D956" s="24"/>
      <c r="E956" s="25" t="s">
        <v>28</v>
      </c>
      <c r="F956" s="11" t="s">
        <v>21</v>
      </c>
      <c r="G956" s="26">
        <v>22.88</v>
      </c>
      <c r="H956" s="26">
        <v>1.48</v>
      </c>
      <c r="I956" s="26">
        <v>0.65</v>
      </c>
      <c r="J956" s="26">
        <v>25.01</v>
      </c>
      <c r="K956" s="26">
        <v>25.01</v>
      </c>
      <c r="L956" s="28" t="str">
        <f>VLOOKUP(E956,[1]Sheet1!$E$16:$X$1054,20,0)</f>
        <v>"открытые запросы-предложения"</v>
      </c>
    </row>
    <row r="957" spans="1:12" s="2" customFormat="1" ht="21.95" customHeight="1" x14ac:dyDescent="0.2">
      <c r="A957" s="22"/>
      <c r="B957" s="23"/>
      <c r="C957" s="24"/>
      <c r="D957" s="24"/>
      <c r="E957" s="25" t="s">
        <v>277</v>
      </c>
      <c r="F957" s="11" t="s">
        <v>21</v>
      </c>
      <c r="G957" s="26">
        <v>0.73</v>
      </c>
      <c r="H957" s="11"/>
      <c r="I957" s="11"/>
      <c r="J957" s="26">
        <v>0.73</v>
      </c>
      <c r="K957" s="26">
        <v>0.73</v>
      </c>
      <c r="L957" s="28" t="s">
        <v>291</v>
      </c>
    </row>
    <row r="958" spans="1:12" s="2" customFormat="1" ht="21.95" customHeight="1" x14ac:dyDescent="0.2">
      <c r="A958" s="22"/>
      <c r="B958" s="23"/>
      <c r="C958" s="24"/>
      <c r="D958" s="24"/>
      <c r="E958" s="25" t="s">
        <v>278</v>
      </c>
      <c r="F958" s="11" t="s">
        <v>21</v>
      </c>
      <c r="G958" s="26">
        <v>1.06</v>
      </c>
      <c r="H958" s="11"/>
      <c r="I958" s="26">
        <v>1.96</v>
      </c>
      <c r="J958" s="26">
        <v>3.02</v>
      </c>
      <c r="K958" s="26">
        <v>3.02</v>
      </c>
      <c r="L958" s="28" t="s">
        <v>291</v>
      </c>
    </row>
    <row r="959" spans="1:12" s="2" customFormat="1" ht="21.95" customHeight="1" x14ac:dyDescent="0.2">
      <c r="A959" s="22"/>
      <c r="B959" s="23"/>
      <c r="C959" s="24"/>
      <c r="D959" s="24"/>
      <c r="E959" s="25" t="s">
        <v>276</v>
      </c>
      <c r="F959" s="11" t="s">
        <v>21</v>
      </c>
      <c r="G959" s="27">
        <v>0.6</v>
      </c>
      <c r="H959" s="26">
        <v>1.1599999999999999</v>
      </c>
      <c r="I959" s="26">
        <v>0.05</v>
      </c>
      <c r="J959" s="26">
        <v>1.81</v>
      </c>
      <c r="K959" s="26">
        <v>1.81</v>
      </c>
      <c r="L959" s="28" t="s">
        <v>291</v>
      </c>
    </row>
    <row r="960" spans="1:12" s="2" customFormat="1" ht="21.95" customHeight="1" x14ac:dyDescent="0.2">
      <c r="A960" s="22"/>
      <c r="B960" s="23"/>
      <c r="C960" s="24"/>
      <c r="D960" s="24"/>
      <c r="E960" s="25" t="s">
        <v>58</v>
      </c>
      <c r="F960" s="11" t="s">
        <v>21</v>
      </c>
      <c r="G960" s="27">
        <v>0.5</v>
      </c>
      <c r="H960" s="11"/>
      <c r="I960" s="11"/>
      <c r="J960" s="27">
        <v>0.5</v>
      </c>
      <c r="K960" s="27">
        <v>0.5</v>
      </c>
      <c r="L960" s="28" t="str">
        <f>VLOOKUP(E960,[1]Sheet1!$E$16:$X$1054,20,0)</f>
        <v>"открытые запросы-предложения"</v>
      </c>
    </row>
    <row r="961" spans="1:12" s="2" customFormat="1" ht="21.95" customHeight="1" x14ac:dyDescent="0.2">
      <c r="A961" s="22"/>
      <c r="B961" s="23"/>
      <c r="C961" s="24"/>
      <c r="D961" s="24"/>
      <c r="E961" s="25" t="s">
        <v>29</v>
      </c>
      <c r="F961" s="11" t="s">
        <v>21</v>
      </c>
      <c r="G961" s="26">
        <v>3.98</v>
      </c>
      <c r="H961" s="26">
        <v>1.06</v>
      </c>
      <c r="I961" s="26">
        <v>5.57</v>
      </c>
      <c r="J961" s="26">
        <v>10.61</v>
      </c>
      <c r="K961" s="26">
        <v>10.61</v>
      </c>
      <c r="L961" s="28" t="str">
        <f>VLOOKUP(E961,[1]Sheet1!$E$16:$X$1054,20,0)</f>
        <v>"открытые запросы-предложения"</v>
      </c>
    </row>
    <row r="962" spans="1:12" s="2" customFormat="1" ht="21.95" customHeight="1" x14ac:dyDescent="0.2">
      <c r="A962" s="22"/>
      <c r="B962" s="23"/>
      <c r="C962" s="24"/>
      <c r="D962" s="24"/>
      <c r="E962" s="25" t="s">
        <v>30</v>
      </c>
      <c r="F962" s="11" t="s">
        <v>21</v>
      </c>
      <c r="G962" s="26">
        <v>7.0000000000000007E-2</v>
      </c>
      <c r="H962" s="26">
        <v>0.04</v>
      </c>
      <c r="I962" s="26">
        <v>0.03</v>
      </c>
      <c r="J962" s="26">
        <v>0.14000000000000001</v>
      </c>
      <c r="K962" s="26">
        <v>0.14000000000000001</v>
      </c>
      <c r="L962" s="28" t="str">
        <f>VLOOKUP(E962,[1]Sheet1!$E$16:$X$1054,20,0)</f>
        <v>"открытые запросы-предложения"</v>
      </c>
    </row>
    <row r="963" spans="1:12" s="2" customFormat="1" ht="21.95" customHeight="1" x14ac:dyDescent="0.2">
      <c r="A963" s="22"/>
      <c r="B963" s="23"/>
      <c r="C963" s="24"/>
      <c r="D963" s="24"/>
      <c r="E963" s="25" t="s">
        <v>31</v>
      </c>
      <c r="F963" s="11" t="s">
        <v>21</v>
      </c>
      <c r="G963" s="26">
        <v>0.03</v>
      </c>
      <c r="H963" s="26">
        <v>0.02</v>
      </c>
      <c r="I963" s="26">
        <v>0.43</v>
      </c>
      <c r="J963" s="26">
        <v>0.48</v>
      </c>
      <c r="K963" s="26">
        <v>0.48</v>
      </c>
      <c r="L963" s="28" t="str">
        <f>VLOOKUP(E963,[1]Sheet1!$E$16:$X$1054,20,0)</f>
        <v>"открытые запросы-предложения"</v>
      </c>
    </row>
    <row r="964" spans="1:12" s="2" customFormat="1" ht="21.95" customHeight="1" x14ac:dyDescent="0.2">
      <c r="A964" s="22"/>
      <c r="B964" s="23"/>
      <c r="C964" s="24"/>
      <c r="D964" s="24"/>
      <c r="E964" s="25" t="s">
        <v>32</v>
      </c>
      <c r="F964" s="11" t="s">
        <v>21</v>
      </c>
      <c r="G964" s="26">
        <v>0.65</v>
      </c>
      <c r="H964" s="26">
        <v>0.56000000000000005</v>
      </c>
      <c r="I964" s="26">
        <v>1.31</v>
      </c>
      <c r="J964" s="26">
        <v>2.52</v>
      </c>
      <c r="K964" s="26">
        <v>2.52</v>
      </c>
      <c r="L964" s="28" t="str">
        <f>VLOOKUP(E964,[1]Sheet1!$E$16:$X$1054,20,0)</f>
        <v>"открытые запросы-предложения"</v>
      </c>
    </row>
    <row r="965" spans="1:12" s="2" customFormat="1" ht="21.95" customHeight="1" x14ac:dyDescent="0.2">
      <c r="A965" s="22"/>
      <c r="B965" s="23"/>
      <c r="C965" s="24"/>
      <c r="D965" s="24"/>
      <c r="E965" s="25" t="s">
        <v>33</v>
      </c>
      <c r="F965" s="11" t="s">
        <v>21</v>
      </c>
      <c r="G965" s="26">
        <v>0.15</v>
      </c>
      <c r="H965" s="26">
        <v>1.26</v>
      </c>
      <c r="I965" s="26">
        <v>0.22</v>
      </c>
      <c r="J965" s="26">
        <v>1.63</v>
      </c>
      <c r="K965" s="26">
        <v>1.63</v>
      </c>
      <c r="L965" s="28" t="str">
        <f>VLOOKUP(E965,[1]Sheet1!$E$16:$X$1054,20,0)</f>
        <v>"открытые запросы-предложения"</v>
      </c>
    </row>
    <row r="966" spans="1:12" s="2" customFormat="1" ht="21.95" customHeight="1" x14ac:dyDescent="0.2">
      <c r="A966" s="22"/>
      <c r="B966" s="23"/>
      <c r="C966" s="24"/>
      <c r="D966" s="24"/>
      <c r="E966" s="25" t="s">
        <v>34</v>
      </c>
      <c r="F966" s="11" t="s">
        <v>21</v>
      </c>
      <c r="G966" s="27">
        <v>4.9000000000000004</v>
      </c>
      <c r="H966" s="26">
        <v>4.3499999999999996</v>
      </c>
      <c r="I966" s="26">
        <v>4.76</v>
      </c>
      <c r="J966" s="26">
        <v>14.01</v>
      </c>
      <c r="K966" s="26">
        <v>14.01</v>
      </c>
      <c r="L966" s="28" t="str">
        <f>VLOOKUP(E966,[1]Sheet1!$E$16:$X$1054,20,0)</f>
        <v>"открытые запросы-предложения"</v>
      </c>
    </row>
    <row r="967" spans="1:12" s="2" customFormat="1" ht="21.95" customHeight="1" x14ac:dyDescent="0.2">
      <c r="A967" s="22"/>
      <c r="B967" s="23"/>
      <c r="C967" s="24"/>
      <c r="D967" s="24"/>
      <c r="E967" s="25" t="s">
        <v>279</v>
      </c>
      <c r="F967" s="11" t="s">
        <v>21</v>
      </c>
      <c r="G967" s="26">
        <v>0.89</v>
      </c>
      <c r="H967" s="26">
        <v>0.68</v>
      </c>
      <c r="I967" s="26">
        <v>0.62</v>
      </c>
      <c r="J967" s="26">
        <v>2.19</v>
      </c>
      <c r="K967" s="26">
        <v>2.19</v>
      </c>
      <c r="L967" s="37" t="s">
        <v>289</v>
      </c>
    </row>
    <row r="968" spans="1:12" s="2" customFormat="1" ht="21.95" customHeight="1" x14ac:dyDescent="0.2">
      <c r="A968" s="22"/>
      <c r="B968" s="23"/>
      <c r="C968" s="24"/>
      <c r="D968" s="24"/>
      <c r="E968" s="25" t="s">
        <v>282</v>
      </c>
      <c r="F968" s="11" t="s">
        <v>21</v>
      </c>
      <c r="G968" s="26">
        <v>3.81</v>
      </c>
      <c r="H968" s="26">
        <v>4.05</v>
      </c>
      <c r="I968" s="26">
        <v>0.56999999999999995</v>
      </c>
      <c r="J968" s="26">
        <v>8.43</v>
      </c>
      <c r="K968" s="26">
        <v>8.43</v>
      </c>
      <c r="L968" s="28" t="s">
        <v>289</v>
      </c>
    </row>
    <row r="969" spans="1:12" s="2" customFormat="1" ht="21.95" customHeight="1" x14ac:dyDescent="0.2">
      <c r="A969" s="22"/>
      <c r="B969" s="23"/>
      <c r="C969" s="24"/>
      <c r="D969" s="24"/>
      <c r="E969" s="25" t="s">
        <v>292</v>
      </c>
      <c r="F969" s="11" t="s">
        <v>21</v>
      </c>
      <c r="G969" s="26">
        <v>1.41</v>
      </c>
      <c r="H969" s="27">
        <v>1.3</v>
      </c>
      <c r="I969" s="26">
        <v>1.36</v>
      </c>
      <c r="J969" s="26">
        <v>4.07</v>
      </c>
      <c r="K969" s="26">
        <v>4.07</v>
      </c>
      <c r="L969" s="28" t="str">
        <f>VLOOKUP(E969,[1]Sheet1!$E$16:$X$1054,20,0)</f>
        <v>"открытые запросы-предложения"</v>
      </c>
    </row>
    <row r="970" spans="1:12" s="2" customFormat="1" ht="21.95" customHeight="1" x14ac:dyDescent="0.2">
      <c r="A970" s="22"/>
      <c r="B970" s="23"/>
      <c r="C970" s="24"/>
      <c r="D970" s="24"/>
      <c r="E970" s="25" t="s">
        <v>35</v>
      </c>
      <c r="F970" s="11" t="s">
        <v>21</v>
      </c>
      <c r="G970" s="26">
        <v>0.72</v>
      </c>
      <c r="H970" s="26">
        <v>0.13</v>
      </c>
      <c r="I970" s="11"/>
      <c r="J970" s="26">
        <v>0.85</v>
      </c>
      <c r="K970" s="26">
        <v>0.85</v>
      </c>
      <c r="L970" s="28" t="s">
        <v>289</v>
      </c>
    </row>
    <row r="971" spans="1:12" s="2" customFormat="1" ht="21.95" customHeight="1" x14ac:dyDescent="0.2">
      <c r="A971" s="22"/>
      <c r="B971" s="23"/>
      <c r="C971" s="24"/>
      <c r="D971" s="24"/>
      <c r="E971" s="25" t="s">
        <v>36</v>
      </c>
      <c r="F971" s="11" t="s">
        <v>21</v>
      </c>
      <c r="G971" s="26">
        <v>0.05</v>
      </c>
      <c r="H971" s="11"/>
      <c r="I971" s="26">
        <v>0.16</v>
      </c>
      <c r="J971" s="26">
        <v>0.21</v>
      </c>
      <c r="K971" s="26">
        <v>0.21</v>
      </c>
      <c r="L971" s="28" t="s">
        <v>289</v>
      </c>
    </row>
    <row r="972" spans="1:12" s="2" customFormat="1" ht="21.95" customHeight="1" x14ac:dyDescent="0.2">
      <c r="A972" s="22"/>
      <c r="B972" s="23"/>
      <c r="C972" s="24"/>
      <c r="D972" s="24"/>
      <c r="E972" s="25" t="s">
        <v>37</v>
      </c>
      <c r="F972" s="11" t="s">
        <v>21</v>
      </c>
      <c r="G972" s="27">
        <v>7.1</v>
      </c>
      <c r="H972" s="18">
        <v>3</v>
      </c>
      <c r="I972" s="26">
        <v>3.23</v>
      </c>
      <c r="J972" s="26">
        <v>13.33</v>
      </c>
      <c r="K972" s="26">
        <v>13.33</v>
      </c>
      <c r="L972" s="28" t="str">
        <f>VLOOKUP(E972,[1]Sheet1!$E$16:$X$1054,20,0)</f>
        <v>"открытые запросы-предложения"</v>
      </c>
    </row>
    <row r="973" spans="1:12" s="2" customFormat="1" ht="21.95" customHeight="1" x14ac:dyDescent="0.2">
      <c r="A973" s="22"/>
      <c r="B973" s="23"/>
      <c r="C973" s="24"/>
      <c r="D973" s="24"/>
      <c r="E973" s="25" t="s">
        <v>38</v>
      </c>
      <c r="F973" s="11" t="s">
        <v>21</v>
      </c>
      <c r="G973" s="26">
        <v>0.23</v>
      </c>
      <c r="H973" s="27">
        <v>0.2</v>
      </c>
      <c r="I973" s="26">
        <v>0.16</v>
      </c>
      <c r="J973" s="26">
        <v>0.59</v>
      </c>
      <c r="K973" s="26">
        <v>0.59</v>
      </c>
      <c r="L973" s="28" t="str">
        <f>VLOOKUP(E973,[1]Sheet1!$E$16:$X$1054,20,0)</f>
        <v>"открытые запросы-предложения"</v>
      </c>
    </row>
    <row r="974" spans="1:12" s="2" customFormat="1" ht="21.95" customHeight="1" x14ac:dyDescent="0.2">
      <c r="A974" s="22"/>
      <c r="B974" s="23"/>
      <c r="C974" s="24"/>
      <c r="D974" s="24"/>
      <c r="E974" s="25" t="s">
        <v>39</v>
      </c>
      <c r="F974" s="11" t="s">
        <v>21</v>
      </c>
      <c r="G974" s="27">
        <v>0.3</v>
      </c>
      <c r="H974" s="11"/>
      <c r="I974" s="11"/>
      <c r="J974" s="27">
        <v>0.3</v>
      </c>
      <c r="K974" s="27">
        <v>0.3</v>
      </c>
      <c r="L974" s="28" t="str">
        <f>VLOOKUP(E974,[1]Sheet1!$E$16:$X$1054,20,0)</f>
        <v>"открытые запросы-предложения"</v>
      </c>
    </row>
    <row r="975" spans="1:12" s="2" customFormat="1" ht="21.95" customHeight="1" x14ac:dyDescent="0.2">
      <c r="A975" s="22"/>
      <c r="B975" s="23"/>
      <c r="C975" s="24"/>
      <c r="D975" s="24"/>
      <c r="E975" s="25" t="s">
        <v>40</v>
      </c>
      <c r="F975" s="11" t="s">
        <v>21</v>
      </c>
      <c r="G975" s="26">
        <v>11.11</v>
      </c>
      <c r="H975" s="26">
        <v>16.09</v>
      </c>
      <c r="I975" s="26">
        <v>0.67</v>
      </c>
      <c r="J975" s="26">
        <v>27.87</v>
      </c>
      <c r="K975" s="26">
        <v>27.87</v>
      </c>
      <c r="L975" s="28" t="str">
        <f>VLOOKUP(E975,[1]Sheet1!$E$16:$X$1054,20,0)</f>
        <v>"открытые запросы-предложения"</v>
      </c>
    </row>
    <row r="976" spans="1:12" s="2" customFormat="1" ht="21.95" customHeight="1" x14ac:dyDescent="0.2">
      <c r="A976" s="22"/>
      <c r="B976" s="23"/>
      <c r="C976" s="24"/>
      <c r="D976" s="24"/>
      <c r="E976" s="25" t="s">
        <v>41</v>
      </c>
      <c r="F976" s="11" t="s">
        <v>21</v>
      </c>
      <c r="G976" s="26">
        <v>5.94</v>
      </c>
      <c r="H976" s="26">
        <v>5.56</v>
      </c>
      <c r="I976" s="26">
        <v>5.94</v>
      </c>
      <c r="J976" s="26">
        <v>17.440000000000001</v>
      </c>
      <c r="K976" s="26">
        <v>17.440000000000001</v>
      </c>
      <c r="L976" s="28" t="str">
        <f>VLOOKUP(E976,[1]Sheet1!$E$16:$X$1054,20,0)</f>
        <v>"открытые запросы-предложения"</v>
      </c>
    </row>
    <row r="977" spans="1:12" s="2" customFormat="1" ht="21.95" customHeight="1" x14ac:dyDescent="0.2">
      <c r="A977" s="22"/>
      <c r="B977" s="23"/>
      <c r="C977" s="24"/>
      <c r="D977" s="24"/>
      <c r="E977" s="25" t="s">
        <v>42</v>
      </c>
      <c r="F977" s="11" t="s">
        <v>21</v>
      </c>
      <c r="G977" s="26">
        <v>7.31</v>
      </c>
      <c r="H977" s="26">
        <v>6.84</v>
      </c>
      <c r="I977" s="27">
        <v>7.3</v>
      </c>
      <c r="J977" s="26">
        <v>21.45</v>
      </c>
      <c r="K977" s="26">
        <v>21.45</v>
      </c>
      <c r="L977" s="28" t="str">
        <f>VLOOKUP(E977,[1]Sheet1!$E$16:$X$1054,20,0)</f>
        <v>"открытые запросы-предложения"</v>
      </c>
    </row>
    <row r="978" spans="1:12" s="2" customFormat="1" ht="21.95" customHeight="1" x14ac:dyDescent="0.2">
      <c r="A978" s="22"/>
      <c r="B978" s="23"/>
      <c r="C978" s="24"/>
      <c r="D978" s="24"/>
      <c r="E978" s="25" t="s">
        <v>43</v>
      </c>
      <c r="F978" s="11" t="s">
        <v>21</v>
      </c>
      <c r="G978" s="26">
        <v>1.55</v>
      </c>
      <c r="H978" s="26">
        <v>1.05</v>
      </c>
      <c r="I978" s="26">
        <v>0.67</v>
      </c>
      <c r="J978" s="26">
        <v>3.27</v>
      </c>
      <c r="K978" s="26">
        <v>3.27</v>
      </c>
      <c r="L978" s="28" t="str">
        <f>VLOOKUP(E978,[1]Sheet1!$E$16:$X$1054,20,0)</f>
        <v>"прямые закупки"</v>
      </c>
    </row>
    <row r="979" spans="1:12" s="2" customFormat="1" ht="21.95" customHeight="1" x14ac:dyDescent="0.2">
      <c r="A979" s="22"/>
      <c r="B979" s="23"/>
      <c r="C979" s="24"/>
      <c r="D979" s="24"/>
      <c r="E979" s="25" t="s">
        <v>44</v>
      </c>
      <c r="F979" s="11" t="s">
        <v>21</v>
      </c>
      <c r="G979" s="26">
        <v>36.93</v>
      </c>
      <c r="H979" s="27">
        <v>36.299999999999997</v>
      </c>
      <c r="I979" s="26">
        <v>37.479999999999997</v>
      </c>
      <c r="J979" s="26">
        <v>110.71</v>
      </c>
      <c r="K979" s="26">
        <v>110.71</v>
      </c>
      <c r="L979" s="28" t="str">
        <f>VLOOKUP(E979,[1]Sheet1!$E$16:$X$1054,20,0)</f>
        <v>"прямые закупки"</v>
      </c>
    </row>
    <row r="980" spans="1:12" s="2" customFormat="1" ht="21.95" customHeight="1" x14ac:dyDescent="0.2">
      <c r="A980" s="22"/>
      <c r="B980" s="23"/>
      <c r="C980" s="24"/>
      <c r="D980" s="24"/>
      <c r="E980" s="25" t="s">
        <v>45</v>
      </c>
      <c r="F980" s="11" t="s">
        <v>21</v>
      </c>
      <c r="G980" s="27">
        <v>0.1</v>
      </c>
      <c r="H980" s="26">
        <v>0.56999999999999995</v>
      </c>
      <c r="I980" s="26">
        <v>0.43</v>
      </c>
      <c r="J980" s="27">
        <v>1.1000000000000001</v>
      </c>
      <c r="K980" s="27">
        <v>1.1000000000000001</v>
      </c>
      <c r="L980" s="28" t="str">
        <f>VLOOKUP(E980,[1]Sheet1!$E$16:$X$1054,20,0)</f>
        <v>"открытые запросы-предложения"</v>
      </c>
    </row>
    <row r="981" spans="1:12" s="2" customFormat="1" ht="21.95" customHeight="1" x14ac:dyDescent="0.2">
      <c r="A981" s="22"/>
      <c r="B981" s="23"/>
      <c r="C981" s="24"/>
      <c r="D981" s="24"/>
      <c r="E981" s="25" t="s">
        <v>46</v>
      </c>
      <c r="F981" s="11" t="s">
        <v>21</v>
      </c>
      <c r="G981" s="26">
        <v>6.14</v>
      </c>
      <c r="H981" s="26">
        <v>6.14</v>
      </c>
      <c r="I981" s="26">
        <v>6.14</v>
      </c>
      <c r="J981" s="26">
        <v>18.420000000000002</v>
      </c>
      <c r="K981" s="26">
        <v>18.420000000000002</v>
      </c>
      <c r="L981" s="28" t="str">
        <f>VLOOKUP(E981,[1]Sheet1!$E$16:$X$1054,20,0)</f>
        <v>"открытые запросы-предложения"</v>
      </c>
    </row>
    <row r="982" spans="1:12" s="2" customFormat="1" ht="21.95" customHeight="1" x14ac:dyDescent="0.2">
      <c r="A982" s="22"/>
      <c r="B982" s="23"/>
      <c r="C982" s="24"/>
      <c r="D982" s="24"/>
      <c r="E982" s="25" t="s">
        <v>47</v>
      </c>
      <c r="F982" s="11" t="s">
        <v>21</v>
      </c>
      <c r="G982" s="26">
        <v>1.38</v>
      </c>
      <c r="H982" s="26">
        <v>1.33</v>
      </c>
      <c r="I982" s="26">
        <v>3.72</v>
      </c>
      <c r="J982" s="26">
        <v>6.43</v>
      </c>
      <c r="K982" s="26">
        <v>6.43</v>
      </c>
      <c r="L982" s="28" t="str">
        <f>VLOOKUP(E982,[1]Sheet1!$E$16:$X$1054,20,0)</f>
        <v>"открытые запросы-предложения"</v>
      </c>
    </row>
    <row r="983" spans="1:12" s="2" customFormat="1" ht="21.95" customHeight="1" x14ac:dyDescent="0.2">
      <c r="A983" s="22"/>
      <c r="B983" s="23"/>
      <c r="C983" s="24"/>
      <c r="D983" s="24"/>
      <c r="E983" s="25" t="s">
        <v>48</v>
      </c>
      <c r="F983" s="11" t="s">
        <v>21</v>
      </c>
      <c r="G983" s="26">
        <v>1.25</v>
      </c>
      <c r="H983" s="26">
        <v>1.25</v>
      </c>
      <c r="I983" s="27">
        <v>2.6</v>
      </c>
      <c r="J983" s="27">
        <v>5.0999999999999996</v>
      </c>
      <c r="K983" s="27">
        <v>5.0999999999999996</v>
      </c>
      <c r="L983" s="28" t="str">
        <f>VLOOKUP(E983,[1]Sheet1!$E$16:$X$1054,20,0)</f>
        <v>"открытые запросы-предложения"</v>
      </c>
    </row>
    <row r="984" spans="1:12" s="2" customFormat="1" ht="21.95" customHeight="1" x14ac:dyDescent="0.2">
      <c r="A984" s="22"/>
      <c r="B984" s="23"/>
      <c r="C984" s="24"/>
      <c r="D984" s="24"/>
      <c r="E984" s="25" t="s">
        <v>49</v>
      </c>
      <c r="F984" s="11" t="s">
        <v>21</v>
      </c>
      <c r="G984" s="26">
        <v>7.44</v>
      </c>
      <c r="H984" s="26">
        <v>7.49</v>
      </c>
      <c r="I984" s="26">
        <v>7.97</v>
      </c>
      <c r="J984" s="27">
        <v>22.9</v>
      </c>
      <c r="K984" s="27">
        <v>22.9</v>
      </c>
      <c r="L984" s="28" t="str">
        <f>VLOOKUP(E984,[1]Sheet1!$E$16:$X$1054,20,0)</f>
        <v>"открытые запросы-предложения"</v>
      </c>
    </row>
    <row r="985" spans="1:12" s="2" customFormat="1" ht="21.95" customHeight="1" x14ac:dyDescent="0.2">
      <c r="A985" s="22"/>
      <c r="B985" s="23"/>
      <c r="C985" s="24"/>
      <c r="D985" s="24"/>
      <c r="E985" s="25" t="s">
        <v>50</v>
      </c>
      <c r="F985" s="11" t="s">
        <v>21</v>
      </c>
      <c r="G985" s="26">
        <v>1.48</v>
      </c>
      <c r="H985" s="26">
        <v>1.04</v>
      </c>
      <c r="I985" s="26">
        <v>1.71</v>
      </c>
      <c r="J985" s="26">
        <v>4.2300000000000004</v>
      </c>
      <c r="K985" s="26">
        <v>4.2300000000000004</v>
      </c>
      <c r="L985" s="28" t="str">
        <f>VLOOKUP(E985,[1]Sheet1!$E$16:$X$1054,20,0)</f>
        <v>"открытые запросы-предложения"</v>
      </c>
    </row>
    <row r="986" spans="1:12" s="2" customFormat="1" ht="21.95" customHeight="1" x14ac:dyDescent="0.2">
      <c r="A986" s="22"/>
      <c r="B986" s="23"/>
      <c r="C986" s="24"/>
      <c r="D986" s="24"/>
      <c r="E986" s="25" t="s">
        <v>51</v>
      </c>
      <c r="F986" s="11" t="s">
        <v>21</v>
      </c>
      <c r="G986" s="26">
        <v>0.37</v>
      </c>
      <c r="H986" s="26">
        <v>0.25</v>
      </c>
      <c r="I986" s="26">
        <v>8.41</v>
      </c>
      <c r="J986" s="26">
        <v>9.0299999999999994</v>
      </c>
      <c r="K986" s="26">
        <v>9.0299999999999994</v>
      </c>
      <c r="L986" s="28" t="str">
        <f>VLOOKUP(E986,[1]Sheet1!$E$16:$X$1054,20,0)</f>
        <v>"открытые запросы-предложения"</v>
      </c>
    </row>
    <row r="987" spans="1:12" s="2" customFormat="1" ht="21.95" customHeight="1" x14ac:dyDescent="0.2">
      <c r="A987" s="22"/>
      <c r="B987" s="23"/>
      <c r="C987" s="24"/>
      <c r="D987" s="24"/>
      <c r="E987" s="25" t="s">
        <v>77</v>
      </c>
      <c r="F987" s="11" t="s">
        <v>21</v>
      </c>
      <c r="G987" s="26">
        <v>2.39</v>
      </c>
      <c r="H987" s="11"/>
      <c r="I987" s="11"/>
      <c r="J987" s="26">
        <v>2.39</v>
      </c>
      <c r="K987" s="26">
        <v>2.39</v>
      </c>
      <c r="L987" s="28" t="str">
        <f>VLOOKUP(E987,[1]Sheet1!$E$16:$X$1054,20,0)</f>
        <v>"открытые запросы-предложения"</v>
      </c>
    </row>
    <row r="988" spans="1:12" s="2" customFormat="1" ht="21.95" customHeight="1" x14ac:dyDescent="0.2">
      <c r="A988" s="22"/>
      <c r="B988" s="23"/>
      <c r="C988" s="24"/>
      <c r="D988" s="24"/>
      <c r="E988" s="25" t="s">
        <v>52</v>
      </c>
      <c r="F988" s="11" t="s">
        <v>21</v>
      </c>
      <c r="G988" s="26">
        <v>2.76</v>
      </c>
      <c r="H988" s="26">
        <v>2.5499999999999998</v>
      </c>
      <c r="I988" s="26">
        <v>1.97</v>
      </c>
      <c r="J988" s="26">
        <v>7.28</v>
      </c>
      <c r="K988" s="26">
        <v>7.28</v>
      </c>
      <c r="L988" s="28" t="str">
        <f>VLOOKUP(E988,[1]Sheet1!$E$16:$X$1054,20,0)</f>
        <v>"открытые запросы-предложения"</v>
      </c>
    </row>
    <row r="989" spans="1:12" s="2" customFormat="1" ht="21.95" customHeight="1" x14ac:dyDescent="0.2">
      <c r="A989" s="22"/>
      <c r="B989" s="23"/>
      <c r="C989" s="24"/>
      <c r="D989" s="24"/>
      <c r="E989" s="25" t="s">
        <v>53</v>
      </c>
      <c r="F989" s="11" t="s">
        <v>21</v>
      </c>
      <c r="G989" s="26">
        <v>7.0000000000000007E-2</v>
      </c>
      <c r="H989" s="26">
        <v>7.0000000000000007E-2</v>
      </c>
      <c r="I989" s="26">
        <v>7.0000000000000007E-2</v>
      </c>
      <c r="J989" s="26">
        <v>0.21</v>
      </c>
      <c r="K989" s="26">
        <v>0.21</v>
      </c>
      <c r="L989" s="28" t="str">
        <f>VLOOKUP(E989,[1]Sheet1!$E$16:$X$1054,20,0)</f>
        <v>"открытые запросы-предложения"</v>
      </c>
    </row>
    <row r="990" spans="1:12" s="2" customFormat="1" ht="21.95" customHeight="1" x14ac:dyDescent="0.2">
      <c r="A990" s="22"/>
      <c r="B990" s="23"/>
      <c r="C990" s="24"/>
      <c r="D990" s="24"/>
      <c r="E990" s="25" t="s">
        <v>54</v>
      </c>
      <c r="F990" s="11" t="s">
        <v>21</v>
      </c>
      <c r="G990" s="18">
        <v>4</v>
      </c>
      <c r="H990" s="26">
        <v>4.03</v>
      </c>
      <c r="I990" s="27">
        <v>4.0999999999999996</v>
      </c>
      <c r="J990" s="26">
        <v>12.13</v>
      </c>
      <c r="K990" s="26">
        <v>12.13</v>
      </c>
      <c r="L990" s="28" t="str">
        <f>VLOOKUP(E990,[1]Sheet1!$E$16:$X$1054,20,0)</f>
        <v>"открытые запросы-предложения"</v>
      </c>
    </row>
    <row r="991" spans="1:12" s="2" customFormat="1" ht="21.95" customHeight="1" x14ac:dyDescent="0.2">
      <c r="A991" s="22"/>
      <c r="B991" s="23"/>
      <c r="C991" s="24"/>
      <c r="D991" s="24"/>
      <c r="E991" s="25" t="s">
        <v>55</v>
      </c>
      <c r="F991" s="11" t="s">
        <v>21</v>
      </c>
      <c r="G991" s="26">
        <v>1.1299999999999999</v>
      </c>
      <c r="H991" s="26">
        <v>1.48</v>
      </c>
      <c r="I991" s="26">
        <v>2.06</v>
      </c>
      <c r="J991" s="26">
        <v>4.67</v>
      </c>
      <c r="K991" s="26">
        <v>4.67</v>
      </c>
      <c r="L991" s="28" t="str">
        <f>VLOOKUP(E991,[1]Sheet1!$E$16:$X$1054,20,0)</f>
        <v>"открытые запросы-предложения"</v>
      </c>
    </row>
    <row r="992" spans="1:12" s="2" customFormat="1" ht="21.95" customHeight="1" x14ac:dyDescent="0.2">
      <c r="A992" s="22"/>
      <c r="B992" s="23"/>
      <c r="C992" s="24"/>
      <c r="D992" s="24"/>
      <c r="E992" s="25" t="s">
        <v>56</v>
      </c>
      <c r="F992" s="11" t="s">
        <v>21</v>
      </c>
      <c r="G992" s="26">
        <v>0.14000000000000001</v>
      </c>
      <c r="H992" s="11"/>
      <c r="I992" s="11"/>
      <c r="J992" s="26">
        <v>0.14000000000000001</v>
      </c>
      <c r="K992" s="26">
        <v>0.14000000000000001</v>
      </c>
      <c r="L992" s="28" t="str">
        <f>VLOOKUP(E992,[1]Sheet1!$E$16:$X$1054,20,0)</f>
        <v>"открытые запросы-предложения"</v>
      </c>
    </row>
    <row r="993" spans="1:12" s="2" customFormat="1" ht="21.95" customHeight="1" x14ac:dyDescent="0.2">
      <c r="A993" s="22"/>
      <c r="B993" s="23"/>
      <c r="C993" s="24"/>
      <c r="D993" s="24"/>
      <c r="E993" s="25" t="s">
        <v>280</v>
      </c>
      <c r="F993" s="11" t="s">
        <v>21</v>
      </c>
      <c r="G993" s="26">
        <v>0.49</v>
      </c>
      <c r="H993" s="26">
        <v>0.35</v>
      </c>
      <c r="I993" s="26">
        <v>0.16</v>
      </c>
      <c r="J993" s="18">
        <v>1</v>
      </c>
      <c r="K993" s="18">
        <v>1</v>
      </c>
      <c r="L993" s="28" t="s">
        <v>291</v>
      </c>
    </row>
    <row r="994" spans="1:12" s="2" customFormat="1" ht="21.95" customHeight="1" x14ac:dyDescent="0.2">
      <c r="A994" s="22"/>
      <c r="B994" s="23"/>
      <c r="C994" s="24"/>
      <c r="D994" s="24"/>
      <c r="E994" s="25" t="s">
        <v>57</v>
      </c>
      <c r="F994" s="11" t="s">
        <v>21</v>
      </c>
      <c r="G994" s="26">
        <v>0.01</v>
      </c>
      <c r="H994" s="11"/>
      <c r="I994" s="26">
        <v>0.01</v>
      </c>
      <c r="J994" s="26">
        <v>0.02</v>
      </c>
      <c r="K994" s="26">
        <v>0.02</v>
      </c>
      <c r="L994" s="28" t="str">
        <f>VLOOKUP(E994,[1]Sheet1!$E$16:$X$1054,20,0)</f>
        <v>"открытые запросы-предложения"</v>
      </c>
    </row>
    <row r="995" spans="1:12" s="2" customFormat="1" ht="21.95" customHeight="1" x14ac:dyDescent="0.2">
      <c r="A995" s="22"/>
      <c r="B995" s="23"/>
      <c r="C995" s="24"/>
      <c r="D995" s="24"/>
      <c r="E995" s="25" t="s">
        <v>59</v>
      </c>
      <c r="F995" s="11" t="s">
        <v>21</v>
      </c>
      <c r="G995" s="11"/>
      <c r="H995" s="26">
        <v>29.48</v>
      </c>
      <c r="I995" s="11"/>
      <c r="J995" s="26">
        <v>29.48</v>
      </c>
      <c r="K995" s="26">
        <v>29.48</v>
      </c>
      <c r="L995" s="28" t="str">
        <f>VLOOKUP(E995,[1]Sheet1!$E$16:$X$1054,20,0)</f>
        <v>"открытые запросы-предложения"</v>
      </c>
    </row>
    <row r="996" spans="1:12" s="2" customFormat="1" ht="21.95" customHeight="1" x14ac:dyDescent="0.2">
      <c r="A996" s="22"/>
      <c r="B996" s="23"/>
      <c r="C996" s="24"/>
      <c r="D996" s="24"/>
      <c r="E996" s="25" t="s">
        <v>60</v>
      </c>
      <c r="F996" s="11" t="s">
        <v>21</v>
      </c>
      <c r="G996" s="11"/>
      <c r="H996" s="11"/>
      <c r="I996" s="26">
        <v>5.64</v>
      </c>
      <c r="J996" s="26">
        <v>5.64</v>
      </c>
      <c r="K996" s="26">
        <v>5.64</v>
      </c>
      <c r="L996" s="28" t="str">
        <f>VLOOKUP(E996,[1]Sheet1!$E$16:$X$1054,20,0)</f>
        <v>"открытые запросы-предложения"</v>
      </c>
    </row>
    <row r="997" spans="1:12" s="2" customFormat="1" ht="21.95" customHeight="1" x14ac:dyDescent="0.2">
      <c r="A997" s="22"/>
      <c r="B997" s="23"/>
      <c r="C997" s="24"/>
      <c r="D997" s="24"/>
      <c r="E997" s="25" t="s">
        <v>281</v>
      </c>
      <c r="F997" s="11" t="s">
        <v>21</v>
      </c>
      <c r="G997" s="11"/>
      <c r="H997" s="11"/>
      <c r="I997" s="26">
        <v>0.17</v>
      </c>
      <c r="J997" s="26">
        <v>0.17</v>
      </c>
      <c r="K997" s="26">
        <v>0.17</v>
      </c>
      <c r="L997" s="28" t="s">
        <v>291</v>
      </c>
    </row>
    <row r="998" spans="1:12" s="2" customFormat="1" ht="21.95" customHeight="1" x14ac:dyDescent="0.2">
      <c r="A998" s="22"/>
      <c r="B998" s="23"/>
      <c r="C998" s="24"/>
      <c r="D998" s="24"/>
      <c r="E998" s="25" t="s">
        <v>61</v>
      </c>
      <c r="F998" s="11" t="s">
        <v>21</v>
      </c>
      <c r="G998" s="11"/>
      <c r="H998" s="11"/>
      <c r="I998" s="26">
        <v>0.28999999999999998</v>
      </c>
      <c r="J998" s="26">
        <v>0.28999999999999998</v>
      </c>
      <c r="K998" s="26">
        <v>0.28999999999999998</v>
      </c>
      <c r="L998" s="28" t="str">
        <f>VLOOKUP(E998,[1]Sheet1!$E$16:$X$1054,20,0)</f>
        <v>"открытые запросы-предложения"</v>
      </c>
    </row>
    <row r="999" spans="1:12" s="2" customFormat="1" ht="15" customHeight="1" x14ac:dyDescent="0.2">
      <c r="A999" s="29"/>
      <c r="B999" s="30"/>
      <c r="C999" s="30"/>
      <c r="D999" s="30"/>
      <c r="E999" s="30"/>
      <c r="F999" s="30" t="s">
        <v>62</v>
      </c>
      <c r="G999" s="34">
        <v>1778.95</v>
      </c>
      <c r="H999" s="35">
        <v>1767.3</v>
      </c>
      <c r="I999" s="34">
        <v>1757.07</v>
      </c>
      <c r="J999" s="34">
        <v>5303.32</v>
      </c>
      <c r="K999" s="34">
        <v>5303.32</v>
      </c>
      <c r="L999" s="28"/>
    </row>
    <row r="1000" spans="1:12" s="19" customFormat="1" ht="18.95" customHeight="1" x14ac:dyDescent="0.25">
      <c r="A1000" s="20"/>
      <c r="B1000" s="20" t="s">
        <v>260</v>
      </c>
      <c r="C1000" s="21"/>
      <c r="D1000" s="21"/>
      <c r="E1000" s="20"/>
      <c r="F1000" s="20"/>
      <c r="L1000" s="28"/>
    </row>
    <row r="1001" spans="1:12" s="2" customFormat="1" ht="21.95" customHeight="1" x14ac:dyDescent="0.2">
      <c r="A1001" s="22"/>
      <c r="B1001" s="23" t="s">
        <v>261</v>
      </c>
      <c r="C1001" s="24" t="s">
        <v>262</v>
      </c>
      <c r="D1001" s="24" t="s">
        <v>263</v>
      </c>
      <c r="E1001" s="25" t="s">
        <v>274</v>
      </c>
      <c r="F1001" s="11" t="s">
        <v>21</v>
      </c>
      <c r="G1001" s="26">
        <v>1.03</v>
      </c>
      <c r="H1001" s="26">
        <v>2.06</v>
      </c>
      <c r="I1001" s="26">
        <v>0.82</v>
      </c>
      <c r="J1001" s="26">
        <v>3.91</v>
      </c>
      <c r="K1001" s="26">
        <v>3.91</v>
      </c>
      <c r="L1001" s="37" t="s">
        <v>291</v>
      </c>
    </row>
    <row r="1002" spans="1:12" s="2" customFormat="1" ht="21.95" customHeight="1" x14ac:dyDescent="0.2">
      <c r="A1002" s="22"/>
      <c r="B1002" s="23"/>
      <c r="C1002" s="24" t="s">
        <v>262</v>
      </c>
      <c r="D1002" s="24" t="s">
        <v>264</v>
      </c>
      <c r="E1002" s="25" t="s">
        <v>288</v>
      </c>
      <c r="F1002" s="11" t="s">
        <v>21</v>
      </c>
      <c r="G1002" s="26">
        <v>0.52</v>
      </c>
      <c r="H1002" s="26">
        <v>0.45</v>
      </c>
      <c r="I1002" s="26">
        <v>0.46</v>
      </c>
      <c r="J1002" s="26">
        <v>1.43</v>
      </c>
      <c r="K1002" s="26">
        <v>1.43</v>
      </c>
      <c r="L1002" s="28" t="str">
        <f>VLOOKUP(E1002,[1]Sheet1!$E$16:$X$1054,20,0)</f>
        <v>"открытые запросы-предложения"</v>
      </c>
    </row>
    <row r="1003" spans="1:12" s="2" customFormat="1" ht="21.95" customHeight="1" x14ac:dyDescent="0.2">
      <c r="A1003" s="22"/>
      <c r="B1003" s="23"/>
      <c r="C1003" s="24" t="s">
        <v>262</v>
      </c>
      <c r="D1003" s="24" t="s">
        <v>265</v>
      </c>
      <c r="E1003" s="25" t="s">
        <v>87</v>
      </c>
      <c r="F1003" s="11" t="s">
        <v>21</v>
      </c>
      <c r="G1003" s="26">
        <v>66.349999999999994</v>
      </c>
      <c r="H1003" s="26">
        <v>66.349999999999994</v>
      </c>
      <c r="I1003" s="26">
        <v>66.349999999999994</v>
      </c>
      <c r="J1003" s="26">
        <v>199.05</v>
      </c>
      <c r="K1003" s="26">
        <v>199.05</v>
      </c>
      <c r="L1003" s="28" t="str">
        <f>VLOOKUP(E1003,[1]Sheet1!$E$16:$X$1054,20,0)</f>
        <v>"прямые закупки"</v>
      </c>
    </row>
    <row r="1004" spans="1:12" s="2" customFormat="1" ht="21.95" customHeight="1" x14ac:dyDescent="0.2">
      <c r="A1004" s="22"/>
      <c r="B1004" s="23"/>
      <c r="C1004" s="24" t="s">
        <v>262</v>
      </c>
      <c r="D1004" s="24" t="s">
        <v>266</v>
      </c>
      <c r="E1004" s="25" t="s">
        <v>22</v>
      </c>
      <c r="F1004" s="11" t="s">
        <v>21</v>
      </c>
      <c r="G1004" s="26">
        <v>13.76</v>
      </c>
      <c r="H1004" s="26">
        <v>13.76</v>
      </c>
      <c r="I1004" s="26">
        <v>13.76</v>
      </c>
      <c r="J1004" s="26">
        <v>41.28</v>
      </c>
      <c r="K1004" s="26">
        <v>41.28</v>
      </c>
      <c r="L1004" s="28" t="str">
        <f>VLOOKUP(E1004,[1]Sheet1!$E$16:$X$1054,20,0)</f>
        <v>"прямые закупки"</v>
      </c>
    </row>
    <row r="1005" spans="1:12" s="2" customFormat="1" ht="21.95" customHeight="1" x14ac:dyDescent="0.2">
      <c r="A1005" s="22"/>
      <c r="B1005" s="23"/>
      <c r="C1005" s="24" t="s">
        <v>262</v>
      </c>
      <c r="D1005" s="24" t="s">
        <v>267</v>
      </c>
      <c r="E1005" s="25" t="s">
        <v>23</v>
      </c>
      <c r="F1005" s="11" t="s">
        <v>21</v>
      </c>
      <c r="G1005" s="27">
        <v>30.2</v>
      </c>
      <c r="H1005" s="26">
        <v>29.01</v>
      </c>
      <c r="I1005" s="26">
        <v>25.98</v>
      </c>
      <c r="J1005" s="26">
        <v>85.19</v>
      </c>
      <c r="K1005" s="26">
        <v>85.19</v>
      </c>
      <c r="L1005" s="28" t="str">
        <f>VLOOKUP(E1005,[1]Sheet1!$E$16:$X$1054,20,0)</f>
        <v>"открытые запросы-предложения"</v>
      </c>
    </row>
    <row r="1006" spans="1:12" s="2" customFormat="1" ht="21.95" customHeight="1" x14ac:dyDescent="0.2">
      <c r="A1006" s="22"/>
      <c r="B1006" s="23" t="s">
        <v>268</v>
      </c>
      <c r="C1006" s="24" t="s">
        <v>262</v>
      </c>
      <c r="D1006" s="24" t="s">
        <v>269</v>
      </c>
      <c r="E1006" s="25" t="s">
        <v>24</v>
      </c>
      <c r="F1006" s="11" t="s">
        <v>21</v>
      </c>
      <c r="G1006" s="26">
        <v>0.53</v>
      </c>
      <c r="H1006" s="26">
        <v>0.49</v>
      </c>
      <c r="I1006" s="26">
        <v>0.47</v>
      </c>
      <c r="J1006" s="26">
        <v>1.49</v>
      </c>
      <c r="K1006" s="26">
        <v>1.49</v>
      </c>
      <c r="L1006" s="28" t="str">
        <f>VLOOKUP(E1006,[1]Sheet1!$E$16:$X$1054,20,0)</f>
        <v>"открытые запросы-предложения"</v>
      </c>
    </row>
    <row r="1007" spans="1:12" s="2" customFormat="1" ht="21.95" customHeight="1" x14ac:dyDescent="0.2">
      <c r="A1007" s="22"/>
      <c r="B1007" s="23"/>
      <c r="C1007" s="24" t="s">
        <v>270</v>
      </c>
      <c r="D1007" s="24" t="s">
        <v>271</v>
      </c>
      <c r="E1007" s="25" t="s">
        <v>25</v>
      </c>
      <c r="F1007" s="11" t="s">
        <v>21</v>
      </c>
      <c r="G1007" s="26">
        <v>0.14000000000000001</v>
      </c>
      <c r="H1007" s="26">
        <v>0.22</v>
      </c>
      <c r="I1007" s="26">
        <v>0.18</v>
      </c>
      <c r="J1007" s="26">
        <v>0.54</v>
      </c>
      <c r="K1007" s="26">
        <v>0.54</v>
      </c>
      <c r="L1007" s="28" t="str">
        <f>VLOOKUP(E1007,[1]Sheet1!$E$16:$X$1054,20,0)</f>
        <v>"прямые закупки"</v>
      </c>
    </row>
    <row r="1008" spans="1:12" s="2" customFormat="1" ht="21.95" customHeight="1" x14ac:dyDescent="0.2">
      <c r="A1008" s="22"/>
      <c r="B1008" s="23"/>
      <c r="C1008" s="24" t="s">
        <v>262</v>
      </c>
      <c r="D1008" s="24" t="s">
        <v>272</v>
      </c>
      <c r="E1008" s="25" t="s">
        <v>26</v>
      </c>
      <c r="F1008" s="11" t="s">
        <v>21</v>
      </c>
      <c r="G1008" s="26">
        <v>1.26</v>
      </c>
      <c r="H1008" s="26">
        <v>1.25</v>
      </c>
      <c r="I1008" s="26">
        <v>0.77</v>
      </c>
      <c r="J1008" s="26">
        <v>3.28</v>
      </c>
      <c r="K1008" s="26">
        <v>3.28</v>
      </c>
      <c r="L1008" s="28" t="str">
        <f>VLOOKUP(E1008,[1]Sheet1!$E$16:$X$1054,20,0)</f>
        <v>"открытые запросы-предложения"</v>
      </c>
    </row>
    <row r="1009" spans="1:12" s="2" customFormat="1" ht="21.95" customHeight="1" x14ac:dyDescent="0.2">
      <c r="A1009" s="22"/>
      <c r="B1009" s="23"/>
      <c r="C1009" s="24" t="s">
        <v>262</v>
      </c>
      <c r="D1009" s="24" t="s">
        <v>273</v>
      </c>
      <c r="E1009" s="25" t="s">
        <v>76</v>
      </c>
      <c r="F1009" s="11" t="s">
        <v>21</v>
      </c>
      <c r="G1009" s="26">
        <v>10.42</v>
      </c>
      <c r="H1009" s="26">
        <v>8.16</v>
      </c>
      <c r="I1009" s="26">
        <v>5.84</v>
      </c>
      <c r="J1009" s="26">
        <v>24.42</v>
      </c>
      <c r="K1009" s="26">
        <v>24.42</v>
      </c>
      <c r="L1009" s="28" t="str">
        <f>VLOOKUP(E1009,[1]Sheet1!$E$16:$X$1054,20,0)</f>
        <v>"открытые запросы-предложения"</v>
      </c>
    </row>
    <row r="1010" spans="1:12" s="2" customFormat="1" ht="21.95" customHeight="1" x14ac:dyDescent="0.2">
      <c r="A1010" s="22"/>
      <c r="B1010" s="23"/>
      <c r="C1010" s="24"/>
      <c r="D1010" s="24"/>
      <c r="E1010" s="25" t="s">
        <v>27</v>
      </c>
      <c r="F1010" s="11" t="s">
        <v>21</v>
      </c>
      <c r="G1010" s="26">
        <v>34.89</v>
      </c>
      <c r="H1010" s="26">
        <v>33.75</v>
      </c>
      <c r="I1010" s="26">
        <v>32.81</v>
      </c>
      <c r="J1010" s="26">
        <v>101.45</v>
      </c>
      <c r="K1010" s="26">
        <v>101.45</v>
      </c>
      <c r="L1010" s="28" t="str">
        <f>VLOOKUP(E1010,[1]Sheet1!$E$16:$X$1054,20,0)</f>
        <v>"открытые запросы-предложения"</v>
      </c>
    </row>
    <row r="1011" spans="1:12" s="2" customFormat="1" ht="21.95" customHeight="1" x14ac:dyDescent="0.2">
      <c r="A1011" s="22"/>
      <c r="B1011" s="23"/>
      <c r="C1011" s="24"/>
      <c r="D1011" s="24"/>
      <c r="E1011" s="25" t="s">
        <v>275</v>
      </c>
      <c r="F1011" s="11" t="s">
        <v>21</v>
      </c>
      <c r="G1011" s="26">
        <v>0.03</v>
      </c>
      <c r="H1011" s="26">
        <v>0.09</v>
      </c>
      <c r="I1011" s="27">
        <v>0.1</v>
      </c>
      <c r="J1011" s="26">
        <v>0.22</v>
      </c>
      <c r="K1011" s="26">
        <v>0.22</v>
      </c>
      <c r="L1011" s="28" t="s">
        <v>291</v>
      </c>
    </row>
    <row r="1012" spans="1:12" s="2" customFormat="1" ht="21.95" customHeight="1" x14ac:dyDescent="0.2">
      <c r="A1012" s="22"/>
      <c r="B1012" s="23"/>
      <c r="C1012" s="24"/>
      <c r="D1012" s="24"/>
      <c r="E1012" s="25" t="s">
        <v>28</v>
      </c>
      <c r="F1012" s="11" t="s">
        <v>21</v>
      </c>
      <c r="G1012" s="26">
        <v>0.12</v>
      </c>
      <c r="H1012" s="26">
        <v>18.96</v>
      </c>
      <c r="I1012" s="26">
        <v>18.78</v>
      </c>
      <c r="J1012" s="26">
        <v>37.86</v>
      </c>
      <c r="K1012" s="26">
        <v>37.86</v>
      </c>
      <c r="L1012" s="28" t="str">
        <f>VLOOKUP(E1012,[1]Sheet1!$E$16:$X$1054,20,0)</f>
        <v>"открытые запросы-предложения"</v>
      </c>
    </row>
    <row r="1013" spans="1:12" s="2" customFormat="1" ht="21.95" customHeight="1" x14ac:dyDescent="0.2">
      <c r="A1013" s="22"/>
      <c r="B1013" s="23"/>
      <c r="C1013" s="24"/>
      <c r="D1013" s="24"/>
      <c r="E1013" s="25" t="s">
        <v>278</v>
      </c>
      <c r="F1013" s="11" t="s">
        <v>21</v>
      </c>
      <c r="G1013" s="26">
        <v>0.66</v>
      </c>
      <c r="H1013" s="11"/>
      <c r="I1013" s="26">
        <v>1.1399999999999999</v>
      </c>
      <c r="J1013" s="27">
        <v>1.8</v>
      </c>
      <c r="K1013" s="27">
        <v>1.8</v>
      </c>
      <c r="L1013" s="28" t="s">
        <v>291</v>
      </c>
    </row>
    <row r="1014" spans="1:12" s="2" customFormat="1" ht="21.95" customHeight="1" x14ac:dyDescent="0.2">
      <c r="A1014" s="22"/>
      <c r="B1014" s="23"/>
      <c r="C1014" s="24"/>
      <c r="D1014" s="24"/>
      <c r="E1014" s="25" t="s">
        <v>277</v>
      </c>
      <c r="F1014" s="11" t="s">
        <v>21</v>
      </c>
      <c r="G1014" s="26">
        <v>0.46</v>
      </c>
      <c r="H1014" s="11"/>
      <c r="I1014" s="11"/>
      <c r="J1014" s="26">
        <v>0.46</v>
      </c>
      <c r="K1014" s="26">
        <v>0.46</v>
      </c>
      <c r="L1014" s="28" t="s">
        <v>291</v>
      </c>
    </row>
    <row r="1015" spans="1:12" s="2" customFormat="1" ht="21.95" customHeight="1" x14ac:dyDescent="0.2">
      <c r="A1015" s="22"/>
      <c r="B1015" s="23"/>
      <c r="C1015" s="24"/>
      <c r="D1015" s="24"/>
      <c r="E1015" s="25" t="s">
        <v>276</v>
      </c>
      <c r="F1015" s="11" t="s">
        <v>21</v>
      </c>
      <c r="G1015" s="26">
        <v>17.309999999999999</v>
      </c>
      <c r="H1015" s="26">
        <v>0.68</v>
      </c>
      <c r="I1015" s="26">
        <v>0.03</v>
      </c>
      <c r="J1015" s="26">
        <v>18.02</v>
      </c>
      <c r="K1015" s="26">
        <v>18.02</v>
      </c>
      <c r="L1015" s="28" t="s">
        <v>291</v>
      </c>
    </row>
    <row r="1016" spans="1:12" s="2" customFormat="1" ht="21.95" customHeight="1" x14ac:dyDescent="0.2">
      <c r="A1016" s="22"/>
      <c r="B1016" s="23"/>
      <c r="C1016" s="24"/>
      <c r="D1016" s="24"/>
      <c r="E1016" s="25" t="s">
        <v>58</v>
      </c>
      <c r="F1016" s="11" t="s">
        <v>21</v>
      </c>
      <c r="G1016" s="26">
        <v>0.45</v>
      </c>
      <c r="H1016" s="26">
        <v>11.58</v>
      </c>
      <c r="I1016" s="26">
        <v>4.68</v>
      </c>
      <c r="J1016" s="26">
        <v>16.71</v>
      </c>
      <c r="K1016" s="26">
        <v>16.71</v>
      </c>
      <c r="L1016" s="28" t="str">
        <f>VLOOKUP(E1016,[1]Sheet1!$E$16:$X$1054,20,0)</f>
        <v>"открытые запросы-предложения"</v>
      </c>
    </row>
    <row r="1017" spans="1:12" s="2" customFormat="1" ht="21.95" customHeight="1" x14ac:dyDescent="0.2">
      <c r="A1017" s="22"/>
      <c r="B1017" s="23"/>
      <c r="C1017" s="24"/>
      <c r="D1017" s="24"/>
      <c r="E1017" s="25" t="s">
        <v>29</v>
      </c>
      <c r="F1017" s="11" t="s">
        <v>21</v>
      </c>
      <c r="G1017" s="26">
        <v>1.43</v>
      </c>
      <c r="H1017" s="26">
        <v>0.51</v>
      </c>
      <c r="I1017" s="26">
        <v>2.5499999999999998</v>
      </c>
      <c r="J1017" s="26">
        <v>4.49</v>
      </c>
      <c r="K1017" s="26">
        <v>4.49</v>
      </c>
      <c r="L1017" s="28" t="str">
        <f>VLOOKUP(E1017,[1]Sheet1!$E$16:$X$1054,20,0)</f>
        <v>"открытые запросы-предложения"</v>
      </c>
    </row>
    <row r="1018" spans="1:12" s="2" customFormat="1" ht="21.95" customHeight="1" x14ac:dyDescent="0.2">
      <c r="A1018" s="22"/>
      <c r="B1018" s="23"/>
      <c r="C1018" s="24"/>
      <c r="D1018" s="24"/>
      <c r="E1018" s="25" t="s">
        <v>30</v>
      </c>
      <c r="F1018" s="11" t="s">
        <v>21</v>
      </c>
      <c r="G1018" s="26">
        <v>0.04</v>
      </c>
      <c r="H1018" s="26">
        <v>0.02</v>
      </c>
      <c r="I1018" s="26">
        <v>0.02</v>
      </c>
      <c r="J1018" s="26">
        <v>0.08</v>
      </c>
      <c r="K1018" s="26">
        <v>0.08</v>
      </c>
      <c r="L1018" s="28" t="str">
        <f>VLOOKUP(E1018,[1]Sheet1!$E$16:$X$1054,20,0)</f>
        <v>"открытые запросы-предложения"</v>
      </c>
    </row>
    <row r="1019" spans="1:12" s="2" customFormat="1" ht="21.95" customHeight="1" x14ac:dyDescent="0.2">
      <c r="A1019" s="22"/>
      <c r="B1019" s="23"/>
      <c r="C1019" s="24"/>
      <c r="D1019" s="24"/>
      <c r="E1019" s="25" t="s">
        <v>31</v>
      </c>
      <c r="F1019" s="11" t="s">
        <v>21</v>
      </c>
      <c r="G1019" s="26">
        <v>0.02</v>
      </c>
      <c r="H1019" s="26">
        <v>0.01</v>
      </c>
      <c r="I1019" s="26">
        <v>0.51</v>
      </c>
      <c r="J1019" s="26">
        <v>0.54</v>
      </c>
      <c r="K1019" s="26">
        <v>0.54</v>
      </c>
      <c r="L1019" s="28" t="str">
        <f>VLOOKUP(E1019,[1]Sheet1!$E$16:$X$1054,20,0)</f>
        <v>"открытые запросы-предложения"</v>
      </c>
    </row>
    <row r="1020" spans="1:12" s="2" customFormat="1" ht="21.95" customHeight="1" x14ac:dyDescent="0.2">
      <c r="A1020" s="22"/>
      <c r="B1020" s="23"/>
      <c r="C1020" s="24"/>
      <c r="D1020" s="24"/>
      <c r="E1020" s="25" t="s">
        <v>32</v>
      </c>
      <c r="F1020" s="11" t="s">
        <v>21</v>
      </c>
      <c r="G1020" s="26">
        <v>0.41</v>
      </c>
      <c r="H1020" s="26">
        <v>0.33</v>
      </c>
      <c r="I1020" s="26">
        <v>0.76</v>
      </c>
      <c r="J1020" s="27">
        <v>1.5</v>
      </c>
      <c r="K1020" s="27">
        <v>1.5</v>
      </c>
      <c r="L1020" s="28" t="str">
        <f>VLOOKUP(E1020,[1]Sheet1!$E$16:$X$1054,20,0)</f>
        <v>"открытые запросы-предложения"</v>
      </c>
    </row>
    <row r="1021" spans="1:12" s="2" customFormat="1" ht="21.95" customHeight="1" x14ac:dyDescent="0.2">
      <c r="A1021" s="22"/>
      <c r="B1021" s="23"/>
      <c r="C1021" s="24"/>
      <c r="D1021" s="24"/>
      <c r="E1021" s="25" t="s">
        <v>33</v>
      </c>
      <c r="F1021" s="11" t="s">
        <v>21</v>
      </c>
      <c r="G1021" s="26">
        <v>0.68</v>
      </c>
      <c r="H1021" s="26">
        <v>0.84</v>
      </c>
      <c r="I1021" s="26">
        <v>0.77</v>
      </c>
      <c r="J1021" s="26">
        <v>2.29</v>
      </c>
      <c r="K1021" s="26">
        <v>2.29</v>
      </c>
      <c r="L1021" s="28" t="str">
        <f>VLOOKUP(E1021,[1]Sheet1!$E$16:$X$1054,20,0)</f>
        <v>"открытые запросы-предложения"</v>
      </c>
    </row>
    <row r="1022" spans="1:12" s="2" customFormat="1" ht="21.95" customHeight="1" x14ac:dyDescent="0.2">
      <c r="A1022" s="22"/>
      <c r="B1022" s="23"/>
      <c r="C1022" s="24"/>
      <c r="D1022" s="24"/>
      <c r="E1022" s="25" t="s">
        <v>34</v>
      </c>
      <c r="F1022" s="11" t="s">
        <v>21</v>
      </c>
      <c r="G1022" s="27">
        <v>6.8</v>
      </c>
      <c r="H1022" s="26">
        <v>6.22</v>
      </c>
      <c r="I1022" s="26">
        <v>5.78</v>
      </c>
      <c r="J1022" s="27">
        <v>18.8</v>
      </c>
      <c r="K1022" s="27">
        <v>18.8</v>
      </c>
      <c r="L1022" s="28" t="str">
        <f>VLOOKUP(E1022,[1]Sheet1!$E$16:$X$1054,20,0)</f>
        <v>"открытые запросы-предложения"</v>
      </c>
    </row>
    <row r="1023" spans="1:12" s="2" customFormat="1" ht="21.95" customHeight="1" x14ac:dyDescent="0.2">
      <c r="A1023" s="22"/>
      <c r="B1023" s="23"/>
      <c r="C1023" s="24"/>
      <c r="D1023" s="24"/>
      <c r="E1023" s="25" t="s">
        <v>279</v>
      </c>
      <c r="F1023" s="11" t="s">
        <v>21</v>
      </c>
      <c r="G1023" s="26">
        <v>4.03</v>
      </c>
      <c r="H1023" s="26">
        <v>3.69</v>
      </c>
      <c r="I1023" s="26">
        <v>2.98</v>
      </c>
      <c r="J1023" s="27">
        <v>10.7</v>
      </c>
      <c r="K1023" s="27">
        <v>10.7</v>
      </c>
      <c r="L1023" s="37" t="s">
        <v>289</v>
      </c>
    </row>
    <row r="1024" spans="1:12" s="2" customFormat="1" ht="21.95" customHeight="1" x14ac:dyDescent="0.2">
      <c r="A1024" s="22"/>
      <c r="B1024" s="23"/>
      <c r="C1024" s="24"/>
      <c r="D1024" s="24"/>
      <c r="E1024" s="25" t="s">
        <v>282</v>
      </c>
      <c r="F1024" s="11" t="s">
        <v>21</v>
      </c>
      <c r="G1024" s="26">
        <v>0.74</v>
      </c>
      <c r="H1024" s="26">
        <v>0.78</v>
      </c>
      <c r="I1024" s="26">
        <v>0.87</v>
      </c>
      <c r="J1024" s="26">
        <v>2.39</v>
      </c>
      <c r="K1024" s="26">
        <v>2.39</v>
      </c>
      <c r="L1024" s="28" t="s">
        <v>289</v>
      </c>
    </row>
    <row r="1025" spans="1:12" s="2" customFormat="1" ht="21.95" customHeight="1" x14ac:dyDescent="0.2">
      <c r="A1025" s="22"/>
      <c r="B1025" s="23"/>
      <c r="C1025" s="24"/>
      <c r="D1025" s="24"/>
      <c r="E1025" s="25" t="s">
        <v>292</v>
      </c>
      <c r="F1025" s="11" t="s">
        <v>21</v>
      </c>
      <c r="G1025" s="26">
        <v>2.62</v>
      </c>
      <c r="H1025" s="27">
        <v>2.4</v>
      </c>
      <c r="I1025" s="26">
        <v>2.23</v>
      </c>
      <c r="J1025" s="26">
        <v>7.25</v>
      </c>
      <c r="K1025" s="26">
        <v>7.25</v>
      </c>
      <c r="L1025" s="28" t="str">
        <f>VLOOKUP(E1025,[1]Sheet1!$E$16:$X$1054,20,0)</f>
        <v>"открытые запросы-предложения"</v>
      </c>
    </row>
    <row r="1026" spans="1:12" s="2" customFormat="1" ht="21.95" customHeight="1" x14ac:dyDescent="0.2">
      <c r="A1026" s="22"/>
      <c r="B1026" s="23"/>
      <c r="C1026" s="24"/>
      <c r="D1026" s="24"/>
      <c r="E1026" s="25" t="s">
        <v>35</v>
      </c>
      <c r="F1026" s="11" t="s">
        <v>21</v>
      </c>
      <c r="G1026" s="26">
        <v>1.82</v>
      </c>
      <c r="H1026" s="26">
        <v>2.19</v>
      </c>
      <c r="I1026" s="26">
        <v>1.31</v>
      </c>
      <c r="J1026" s="26">
        <v>5.32</v>
      </c>
      <c r="K1026" s="26">
        <v>5.32</v>
      </c>
      <c r="L1026" s="28" t="s">
        <v>289</v>
      </c>
    </row>
    <row r="1027" spans="1:12" s="2" customFormat="1" ht="21.95" customHeight="1" x14ac:dyDescent="0.2">
      <c r="A1027" s="22"/>
      <c r="B1027" s="23"/>
      <c r="C1027" s="24"/>
      <c r="D1027" s="24"/>
      <c r="E1027" s="25" t="s">
        <v>36</v>
      </c>
      <c r="F1027" s="11" t="s">
        <v>21</v>
      </c>
      <c r="G1027" s="26">
        <v>0.03</v>
      </c>
      <c r="H1027" s="11"/>
      <c r="I1027" s="26">
        <v>7.86</v>
      </c>
      <c r="J1027" s="26">
        <v>7.89</v>
      </c>
      <c r="K1027" s="26">
        <v>7.89</v>
      </c>
      <c r="L1027" s="28" t="s">
        <v>289</v>
      </c>
    </row>
    <row r="1028" spans="1:12" s="2" customFormat="1" ht="21.95" customHeight="1" x14ac:dyDescent="0.2">
      <c r="A1028" s="22"/>
      <c r="B1028" s="23"/>
      <c r="C1028" s="24"/>
      <c r="D1028" s="24"/>
      <c r="E1028" s="25" t="s">
        <v>37</v>
      </c>
      <c r="F1028" s="11" t="s">
        <v>21</v>
      </c>
      <c r="G1028" s="26">
        <v>2.69</v>
      </c>
      <c r="H1028" s="26">
        <v>2.27</v>
      </c>
      <c r="I1028" s="26">
        <v>2.31</v>
      </c>
      <c r="J1028" s="26">
        <v>7.27</v>
      </c>
      <c r="K1028" s="26">
        <v>7.27</v>
      </c>
      <c r="L1028" s="28" t="str">
        <f>VLOOKUP(E1028,[1]Sheet1!$E$16:$X$1054,20,0)</f>
        <v>"открытые запросы-предложения"</v>
      </c>
    </row>
    <row r="1029" spans="1:12" s="2" customFormat="1" ht="21.95" customHeight="1" x14ac:dyDescent="0.2">
      <c r="A1029" s="22"/>
      <c r="B1029" s="23"/>
      <c r="C1029" s="24"/>
      <c r="D1029" s="24"/>
      <c r="E1029" s="25" t="s">
        <v>38</v>
      </c>
      <c r="F1029" s="11" t="s">
        <v>21</v>
      </c>
      <c r="G1029" s="26">
        <v>0.23</v>
      </c>
      <c r="H1029" s="27">
        <v>0.2</v>
      </c>
      <c r="I1029" s="26">
        <v>0.18</v>
      </c>
      <c r="J1029" s="26">
        <v>0.61</v>
      </c>
      <c r="K1029" s="26">
        <v>0.61</v>
      </c>
      <c r="L1029" s="28" t="str">
        <f>VLOOKUP(E1029,[1]Sheet1!$E$16:$X$1054,20,0)</f>
        <v>"открытые запросы-предложения"</v>
      </c>
    </row>
    <row r="1030" spans="1:12" s="2" customFormat="1" ht="21.95" customHeight="1" x14ac:dyDescent="0.2">
      <c r="A1030" s="22"/>
      <c r="B1030" s="23"/>
      <c r="C1030" s="24"/>
      <c r="D1030" s="24"/>
      <c r="E1030" s="25" t="s">
        <v>39</v>
      </c>
      <c r="F1030" s="11" t="s">
        <v>21</v>
      </c>
      <c r="G1030" s="26">
        <v>0.18</v>
      </c>
      <c r="H1030" s="11"/>
      <c r="I1030" s="11"/>
      <c r="J1030" s="26">
        <v>0.18</v>
      </c>
      <c r="K1030" s="26">
        <v>0.18</v>
      </c>
      <c r="L1030" s="28" t="str">
        <f>VLOOKUP(E1030,[1]Sheet1!$E$16:$X$1054,20,0)</f>
        <v>"открытые запросы-предложения"</v>
      </c>
    </row>
    <row r="1031" spans="1:12" s="2" customFormat="1" ht="21.95" customHeight="1" x14ac:dyDescent="0.2">
      <c r="A1031" s="22"/>
      <c r="B1031" s="23"/>
      <c r="C1031" s="24"/>
      <c r="D1031" s="24"/>
      <c r="E1031" s="25" t="s">
        <v>40</v>
      </c>
      <c r="F1031" s="11" t="s">
        <v>21</v>
      </c>
      <c r="G1031" s="26">
        <v>32.840000000000003</v>
      </c>
      <c r="H1031" s="26">
        <v>31.18</v>
      </c>
      <c r="I1031" s="26">
        <v>27.45</v>
      </c>
      <c r="J1031" s="26">
        <v>91.47</v>
      </c>
      <c r="K1031" s="26">
        <v>91.47</v>
      </c>
      <c r="L1031" s="28" t="str">
        <f>VLOOKUP(E1031,[1]Sheet1!$E$16:$X$1054,20,0)</f>
        <v>"открытые запросы-предложения"</v>
      </c>
    </row>
    <row r="1032" spans="1:12" s="2" customFormat="1" ht="21.95" customHeight="1" x14ac:dyDescent="0.2">
      <c r="A1032" s="22"/>
      <c r="B1032" s="23"/>
      <c r="C1032" s="24"/>
      <c r="D1032" s="24"/>
      <c r="E1032" s="25" t="s">
        <v>41</v>
      </c>
      <c r="F1032" s="11" t="s">
        <v>21</v>
      </c>
      <c r="G1032" s="26">
        <v>5.94</v>
      </c>
      <c r="H1032" s="26">
        <v>5.55</v>
      </c>
      <c r="I1032" s="26">
        <v>5.93</v>
      </c>
      <c r="J1032" s="26">
        <v>17.420000000000002</v>
      </c>
      <c r="K1032" s="26">
        <v>17.420000000000002</v>
      </c>
      <c r="L1032" s="28" t="str">
        <f>VLOOKUP(E1032,[1]Sheet1!$E$16:$X$1054,20,0)</f>
        <v>"открытые запросы-предложения"</v>
      </c>
    </row>
    <row r="1033" spans="1:12" s="2" customFormat="1" ht="21.95" customHeight="1" x14ac:dyDescent="0.2">
      <c r="A1033" s="22"/>
      <c r="B1033" s="23"/>
      <c r="C1033" s="24"/>
      <c r="D1033" s="24"/>
      <c r="E1033" s="25" t="s">
        <v>42</v>
      </c>
      <c r="F1033" s="11" t="s">
        <v>21</v>
      </c>
      <c r="G1033" s="26">
        <v>0.38</v>
      </c>
      <c r="H1033" s="26">
        <v>0.35</v>
      </c>
      <c r="I1033" s="26">
        <v>0.32</v>
      </c>
      <c r="J1033" s="26">
        <v>1.05</v>
      </c>
      <c r="K1033" s="26">
        <v>1.05</v>
      </c>
      <c r="L1033" s="28" t="str">
        <f>VLOOKUP(E1033,[1]Sheet1!$E$16:$X$1054,20,0)</f>
        <v>"открытые запросы-предложения"</v>
      </c>
    </row>
    <row r="1034" spans="1:12" s="2" customFormat="1" ht="21.95" customHeight="1" x14ac:dyDescent="0.2">
      <c r="A1034" s="22"/>
      <c r="B1034" s="23"/>
      <c r="C1034" s="24"/>
      <c r="D1034" s="24"/>
      <c r="E1034" s="25" t="s">
        <v>43</v>
      </c>
      <c r="F1034" s="11" t="s">
        <v>21</v>
      </c>
      <c r="G1034" s="26">
        <v>1.0900000000000001</v>
      </c>
      <c r="H1034" s="26">
        <v>0.72</v>
      </c>
      <c r="I1034" s="26">
        <v>0.47</v>
      </c>
      <c r="J1034" s="26">
        <v>2.2799999999999998</v>
      </c>
      <c r="K1034" s="26">
        <v>2.2799999999999998</v>
      </c>
      <c r="L1034" s="28" t="str">
        <f>VLOOKUP(E1034,[1]Sheet1!$E$16:$X$1054,20,0)</f>
        <v>"прямые закупки"</v>
      </c>
    </row>
    <row r="1035" spans="1:12" s="2" customFormat="1" ht="21.95" customHeight="1" x14ac:dyDescent="0.2">
      <c r="A1035" s="22"/>
      <c r="B1035" s="23"/>
      <c r="C1035" s="24"/>
      <c r="D1035" s="24"/>
      <c r="E1035" s="25" t="s">
        <v>44</v>
      </c>
      <c r="F1035" s="11" t="s">
        <v>21</v>
      </c>
      <c r="G1035" s="26">
        <v>27.45</v>
      </c>
      <c r="H1035" s="26">
        <v>27.26</v>
      </c>
      <c r="I1035" s="26">
        <v>27.47</v>
      </c>
      <c r="J1035" s="26">
        <v>82.18</v>
      </c>
      <c r="K1035" s="26">
        <v>82.18</v>
      </c>
      <c r="L1035" s="28" t="str">
        <f>VLOOKUP(E1035,[1]Sheet1!$E$16:$X$1054,20,0)</f>
        <v>"прямые закупки"</v>
      </c>
    </row>
    <row r="1036" spans="1:12" s="2" customFormat="1" ht="21.95" customHeight="1" x14ac:dyDescent="0.2">
      <c r="A1036" s="22"/>
      <c r="B1036" s="23"/>
      <c r="C1036" s="24"/>
      <c r="D1036" s="24"/>
      <c r="E1036" s="25" t="s">
        <v>45</v>
      </c>
      <c r="F1036" s="11" t="s">
        <v>21</v>
      </c>
      <c r="G1036" s="26">
        <v>0.06</v>
      </c>
      <c r="H1036" s="26">
        <v>0.33</v>
      </c>
      <c r="I1036" s="26">
        <v>0.25</v>
      </c>
      <c r="J1036" s="26">
        <v>0.64</v>
      </c>
      <c r="K1036" s="26">
        <v>0.64</v>
      </c>
      <c r="L1036" s="28" t="str">
        <f>VLOOKUP(E1036,[1]Sheet1!$E$16:$X$1054,20,0)</f>
        <v>"открытые запросы-предложения"</v>
      </c>
    </row>
    <row r="1037" spans="1:12" s="2" customFormat="1" ht="21.95" customHeight="1" x14ac:dyDescent="0.2">
      <c r="A1037" s="22"/>
      <c r="B1037" s="23"/>
      <c r="C1037" s="24"/>
      <c r="D1037" s="24"/>
      <c r="E1037" s="25" t="s">
        <v>46</v>
      </c>
      <c r="F1037" s="11" t="s">
        <v>21</v>
      </c>
      <c r="G1037" s="26">
        <v>3.22</v>
      </c>
      <c r="H1037" s="26">
        <v>3.22</v>
      </c>
      <c r="I1037" s="26">
        <v>3.22</v>
      </c>
      <c r="J1037" s="26">
        <v>9.66</v>
      </c>
      <c r="K1037" s="26">
        <v>9.66</v>
      </c>
      <c r="L1037" s="28" t="str">
        <f>VLOOKUP(E1037,[1]Sheet1!$E$16:$X$1054,20,0)</f>
        <v>"открытые запросы-предложения"</v>
      </c>
    </row>
    <row r="1038" spans="1:12" s="2" customFormat="1" ht="21.95" customHeight="1" x14ac:dyDescent="0.2">
      <c r="A1038" s="22"/>
      <c r="B1038" s="23"/>
      <c r="C1038" s="24"/>
      <c r="D1038" s="24"/>
      <c r="E1038" s="25" t="s">
        <v>47</v>
      </c>
      <c r="F1038" s="11" t="s">
        <v>21</v>
      </c>
      <c r="G1038" s="26">
        <v>3.96</v>
      </c>
      <c r="H1038" s="26">
        <v>4.79</v>
      </c>
      <c r="I1038" s="26">
        <v>3.87</v>
      </c>
      <c r="J1038" s="26">
        <v>12.62</v>
      </c>
      <c r="K1038" s="26">
        <v>12.62</v>
      </c>
      <c r="L1038" s="28" t="str">
        <f>VLOOKUP(E1038,[1]Sheet1!$E$16:$X$1054,20,0)</f>
        <v>"открытые запросы-предложения"</v>
      </c>
    </row>
    <row r="1039" spans="1:12" s="2" customFormat="1" ht="21.95" customHeight="1" x14ac:dyDescent="0.2">
      <c r="A1039" s="22"/>
      <c r="B1039" s="23"/>
      <c r="C1039" s="24"/>
      <c r="D1039" s="24"/>
      <c r="E1039" s="25" t="s">
        <v>48</v>
      </c>
      <c r="F1039" s="11" t="s">
        <v>21</v>
      </c>
      <c r="G1039" s="26">
        <v>2.13</v>
      </c>
      <c r="H1039" s="27">
        <v>2.1</v>
      </c>
      <c r="I1039" s="26">
        <v>1.76</v>
      </c>
      <c r="J1039" s="26">
        <v>5.99</v>
      </c>
      <c r="K1039" s="26">
        <v>5.99</v>
      </c>
      <c r="L1039" s="28" t="str">
        <f>VLOOKUP(E1039,[1]Sheet1!$E$16:$X$1054,20,0)</f>
        <v>"открытые запросы-предложения"</v>
      </c>
    </row>
    <row r="1040" spans="1:12" s="2" customFormat="1" ht="21.95" customHeight="1" x14ac:dyDescent="0.2">
      <c r="A1040" s="22"/>
      <c r="B1040" s="23"/>
      <c r="C1040" s="24"/>
      <c r="D1040" s="24"/>
      <c r="E1040" s="25" t="s">
        <v>49</v>
      </c>
      <c r="F1040" s="11" t="s">
        <v>21</v>
      </c>
      <c r="G1040" s="26">
        <v>9.75</v>
      </c>
      <c r="H1040" s="26">
        <v>10.14</v>
      </c>
      <c r="I1040" s="26">
        <v>9.59</v>
      </c>
      <c r="J1040" s="26">
        <v>29.48</v>
      </c>
      <c r="K1040" s="26">
        <v>29.48</v>
      </c>
      <c r="L1040" s="28" t="str">
        <f>VLOOKUP(E1040,[1]Sheet1!$E$16:$X$1054,20,0)</f>
        <v>"открытые запросы-предложения"</v>
      </c>
    </row>
    <row r="1041" spans="1:12" s="2" customFormat="1" ht="21.95" customHeight="1" x14ac:dyDescent="0.2">
      <c r="A1041" s="22"/>
      <c r="B1041" s="23"/>
      <c r="C1041" s="24"/>
      <c r="D1041" s="24"/>
      <c r="E1041" s="25" t="s">
        <v>50</v>
      </c>
      <c r="F1041" s="11" t="s">
        <v>21</v>
      </c>
      <c r="G1041" s="27">
        <v>0.1</v>
      </c>
      <c r="H1041" s="26">
        <v>0.14000000000000001</v>
      </c>
      <c r="I1041" s="26">
        <v>0.13</v>
      </c>
      <c r="J1041" s="26">
        <v>0.37</v>
      </c>
      <c r="K1041" s="26">
        <v>0.37</v>
      </c>
      <c r="L1041" s="28" t="str">
        <f>VLOOKUP(E1041,[1]Sheet1!$E$16:$X$1054,20,0)</f>
        <v>"открытые запросы-предложения"</v>
      </c>
    </row>
    <row r="1042" spans="1:12" s="2" customFormat="1" ht="21.95" customHeight="1" x14ac:dyDescent="0.2">
      <c r="A1042" s="22"/>
      <c r="B1042" s="23"/>
      <c r="C1042" s="24"/>
      <c r="D1042" s="24"/>
      <c r="E1042" s="25" t="s">
        <v>51</v>
      </c>
      <c r="F1042" s="11" t="s">
        <v>21</v>
      </c>
      <c r="G1042" s="26">
        <v>7.94</v>
      </c>
      <c r="H1042" s="26">
        <v>7.82</v>
      </c>
      <c r="I1042" s="26">
        <v>7.21</v>
      </c>
      <c r="J1042" s="26">
        <v>22.97</v>
      </c>
      <c r="K1042" s="26">
        <v>22.97</v>
      </c>
      <c r="L1042" s="28" t="str">
        <f>VLOOKUP(E1042,[1]Sheet1!$E$16:$X$1054,20,0)</f>
        <v>"открытые запросы-предложения"</v>
      </c>
    </row>
    <row r="1043" spans="1:12" s="2" customFormat="1" ht="21.95" customHeight="1" x14ac:dyDescent="0.2">
      <c r="A1043" s="22"/>
      <c r="B1043" s="23"/>
      <c r="C1043" s="24"/>
      <c r="D1043" s="24"/>
      <c r="E1043" s="25" t="s">
        <v>77</v>
      </c>
      <c r="F1043" s="11" t="s">
        <v>21</v>
      </c>
      <c r="G1043" s="26">
        <v>1.99</v>
      </c>
      <c r="H1043" s="11"/>
      <c r="I1043" s="11"/>
      <c r="J1043" s="26">
        <v>1.99</v>
      </c>
      <c r="K1043" s="26">
        <v>1.99</v>
      </c>
      <c r="L1043" s="28" t="str">
        <f>VLOOKUP(E1043,[1]Sheet1!$E$16:$X$1054,20,0)</f>
        <v>"открытые запросы-предложения"</v>
      </c>
    </row>
    <row r="1044" spans="1:12" s="2" customFormat="1" ht="21.95" customHeight="1" x14ac:dyDescent="0.2">
      <c r="A1044" s="22"/>
      <c r="B1044" s="23"/>
      <c r="C1044" s="24"/>
      <c r="D1044" s="24"/>
      <c r="E1044" s="25" t="s">
        <v>52</v>
      </c>
      <c r="F1044" s="11" t="s">
        <v>21</v>
      </c>
      <c r="G1044" s="26">
        <v>4.37</v>
      </c>
      <c r="H1044" s="26">
        <v>5.66</v>
      </c>
      <c r="I1044" s="26">
        <v>4.6500000000000004</v>
      </c>
      <c r="J1044" s="26">
        <v>14.68</v>
      </c>
      <c r="K1044" s="26">
        <v>14.68</v>
      </c>
      <c r="L1044" s="28" t="str">
        <f>VLOOKUP(E1044,[1]Sheet1!$E$16:$X$1054,20,0)</f>
        <v>"открытые запросы-предложения"</v>
      </c>
    </row>
    <row r="1045" spans="1:12" s="2" customFormat="1" ht="21.95" customHeight="1" x14ac:dyDescent="0.2">
      <c r="A1045" s="22"/>
      <c r="B1045" s="23"/>
      <c r="C1045" s="24"/>
      <c r="D1045" s="24"/>
      <c r="E1045" s="25" t="s">
        <v>53</v>
      </c>
      <c r="F1045" s="11" t="s">
        <v>21</v>
      </c>
      <c r="G1045" s="26">
        <v>0.89</v>
      </c>
      <c r="H1045" s="26">
        <v>0.87</v>
      </c>
      <c r="I1045" s="26">
        <v>0.77</v>
      </c>
      <c r="J1045" s="26">
        <v>2.5299999999999998</v>
      </c>
      <c r="K1045" s="26">
        <v>2.5299999999999998</v>
      </c>
      <c r="L1045" s="28" t="str">
        <f>VLOOKUP(E1045,[1]Sheet1!$E$16:$X$1054,20,0)</f>
        <v>"открытые запросы-предложения"</v>
      </c>
    </row>
    <row r="1046" spans="1:12" s="2" customFormat="1" ht="21.95" customHeight="1" x14ac:dyDescent="0.2">
      <c r="A1046" s="22"/>
      <c r="B1046" s="23"/>
      <c r="C1046" s="24"/>
      <c r="D1046" s="24"/>
      <c r="E1046" s="25" t="s">
        <v>54</v>
      </c>
      <c r="F1046" s="11" t="s">
        <v>21</v>
      </c>
      <c r="G1046" s="26">
        <v>9.14</v>
      </c>
      <c r="H1046" s="26">
        <v>8.02</v>
      </c>
      <c r="I1046" s="27">
        <v>8.1</v>
      </c>
      <c r="J1046" s="26">
        <v>25.26</v>
      </c>
      <c r="K1046" s="26">
        <v>25.26</v>
      </c>
      <c r="L1046" s="28" t="str">
        <f>VLOOKUP(E1046,[1]Sheet1!$E$16:$X$1054,20,0)</f>
        <v>"открытые запросы-предложения"</v>
      </c>
    </row>
    <row r="1047" spans="1:12" s="2" customFormat="1" ht="21.95" customHeight="1" x14ac:dyDescent="0.2">
      <c r="A1047" s="22"/>
      <c r="B1047" s="23"/>
      <c r="C1047" s="24"/>
      <c r="D1047" s="24"/>
      <c r="E1047" s="25" t="s">
        <v>55</v>
      </c>
      <c r="F1047" s="11" t="s">
        <v>21</v>
      </c>
      <c r="G1047" s="26">
        <v>0.44</v>
      </c>
      <c r="H1047" s="27">
        <v>0.6</v>
      </c>
      <c r="I1047" s="26">
        <v>0.45</v>
      </c>
      <c r="J1047" s="26">
        <v>1.49</v>
      </c>
      <c r="K1047" s="26">
        <v>1.49</v>
      </c>
      <c r="L1047" s="28" t="str">
        <f>VLOOKUP(E1047,[1]Sheet1!$E$16:$X$1054,20,0)</f>
        <v>"открытые запросы-предложения"</v>
      </c>
    </row>
    <row r="1048" spans="1:12" s="2" customFormat="1" ht="21.95" customHeight="1" x14ac:dyDescent="0.2">
      <c r="A1048" s="22"/>
      <c r="B1048" s="23"/>
      <c r="C1048" s="24"/>
      <c r="D1048" s="24"/>
      <c r="E1048" s="25" t="s">
        <v>56</v>
      </c>
      <c r="F1048" s="11" t="s">
        <v>21</v>
      </c>
      <c r="G1048" s="26">
        <v>0.09</v>
      </c>
      <c r="H1048" s="11"/>
      <c r="I1048" s="11"/>
      <c r="J1048" s="26">
        <v>0.09</v>
      </c>
      <c r="K1048" s="26">
        <v>0.09</v>
      </c>
      <c r="L1048" s="28" t="str">
        <f>VLOOKUP(E1048,[1]Sheet1!$E$16:$X$1054,20,0)</f>
        <v>"открытые запросы-предложения"</v>
      </c>
    </row>
    <row r="1049" spans="1:12" s="2" customFormat="1" ht="21.95" customHeight="1" x14ac:dyDescent="0.2">
      <c r="A1049" s="22"/>
      <c r="B1049" s="23"/>
      <c r="C1049" s="24"/>
      <c r="D1049" s="24"/>
      <c r="E1049" s="25" t="s">
        <v>280</v>
      </c>
      <c r="F1049" s="11" t="s">
        <v>21</v>
      </c>
      <c r="G1049" s="26">
        <v>0.31</v>
      </c>
      <c r="H1049" s="26">
        <v>0.21</v>
      </c>
      <c r="I1049" s="27">
        <v>0.1</v>
      </c>
      <c r="J1049" s="26">
        <v>0.62</v>
      </c>
      <c r="K1049" s="26">
        <v>0.62</v>
      </c>
      <c r="L1049" s="28" t="s">
        <v>291</v>
      </c>
    </row>
    <row r="1050" spans="1:12" s="2" customFormat="1" ht="21.95" customHeight="1" x14ac:dyDescent="0.2">
      <c r="A1050" s="22"/>
      <c r="B1050" s="23"/>
      <c r="C1050" s="24"/>
      <c r="D1050" s="24"/>
      <c r="E1050" s="25" t="s">
        <v>57</v>
      </c>
      <c r="F1050" s="11" t="s">
        <v>21</v>
      </c>
      <c r="G1050" s="26">
        <v>0.01</v>
      </c>
      <c r="H1050" s="11"/>
      <c r="I1050" s="11"/>
      <c r="J1050" s="26">
        <v>0.01</v>
      </c>
      <c r="K1050" s="26">
        <v>0.01</v>
      </c>
      <c r="L1050" s="28" t="str">
        <f>VLOOKUP(E1050,[1]Sheet1!$E$16:$X$1054,20,0)</f>
        <v>"открытые запросы-предложения"</v>
      </c>
    </row>
    <row r="1051" spans="1:12" s="2" customFormat="1" ht="21.95" customHeight="1" x14ac:dyDescent="0.2">
      <c r="A1051" s="22"/>
      <c r="B1051" s="23"/>
      <c r="C1051" s="24"/>
      <c r="D1051" s="24"/>
      <c r="E1051" s="25" t="s">
        <v>281</v>
      </c>
      <c r="F1051" s="11" t="s">
        <v>21</v>
      </c>
      <c r="G1051" s="11"/>
      <c r="H1051" s="26">
        <v>2.44</v>
      </c>
      <c r="I1051" s="27">
        <v>0.1</v>
      </c>
      <c r="J1051" s="26">
        <v>2.54</v>
      </c>
      <c r="K1051" s="26">
        <v>2.54</v>
      </c>
      <c r="L1051" s="28" t="s">
        <v>291</v>
      </c>
    </row>
    <row r="1052" spans="1:12" s="2" customFormat="1" ht="21.95" customHeight="1" x14ac:dyDescent="0.2">
      <c r="A1052" s="22"/>
      <c r="B1052" s="23"/>
      <c r="C1052" s="24"/>
      <c r="D1052" s="24"/>
      <c r="E1052" s="25" t="s">
        <v>59</v>
      </c>
      <c r="F1052" s="11" t="s">
        <v>21</v>
      </c>
      <c r="G1052" s="11"/>
      <c r="H1052" s="26">
        <v>4.41</v>
      </c>
      <c r="I1052" s="11"/>
      <c r="J1052" s="26">
        <v>4.41</v>
      </c>
      <c r="K1052" s="26">
        <v>4.41</v>
      </c>
      <c r="L1052" s="28" t="str">
        <f>VLOOKUP(E1052,[1]Sheet1!$E$16:$X$1054,20,0)</f>
        <v>"открытые запросы-предложения"</v>
      </c>
    </row>
    <row r="1053" spans="1:12" s="2" customFormat="1" ht="21.95" customHeight="1" x14ac:dyDescent="0.2">
      <c r="A1053" s="22"/>
      <c r="B1053" s="23"/>
      <c r="C1053" s="24"/>
      <c r="D1053" s="24"/>
      <c r="E1053" s="25" t="s">
        <v>78</v>
      </c>
      <c r="F1053" s="11" t="s">
        <v>21</v>
      </c>
      <c r="G1053" s="11"/>
      <c r="H1053" s="26">
        <v>3.38</v>
      </c>
      <c r="I1053" s="26">
        <v>7.69</v>
      </c>
      <c r="J1053" s="26">
        <v>11.07</v>
      </c>
      <c r="K1053" s="26">
        <v>11.07</v>
      </c>
      <c r="L1053" s="28" t="str">
        <f>VLOOKUP(E1053,[1]Sheet1!$E$16:$X$1054,20,0)</f>
        <v>"открытые запросы-предложения"</v>
      </c>
    </row>
    <row r="1054" spans="1:12" s="2" customFormat="1" ht="21.95" customHeight="1" x14ac:dyDescent="0.2">
      <c r="A1054" s="22"/>
      <c r="B1054" s="23"/>
      <c r="C1054" s="24"/>
      <c r="D1054" s="24"/>
      <c r="E1054" s="25" t="s">
        <v>60</v>
      </c>
      <c r="F1054" s="11" t="s">
        <v>21</v>
      </c>
      <c r="G1054" s="11"/>
      <c r="H1054" s="11"/>
      <c r="I1054" s="26">
        <v>3.29</v>
      </c>
      <c r="J1054" s="26">
        <v>3.29</v>
      </c>
      <c r="K1054" s="26">
        <v>3.29</v>
      </c>
      <c r="L1054" s="28" t="str">
        <f>VLOOKUP(E1054,[1]Sheet1!$E$16:$X$1054,20,0)</f>
        <v>"открытые запросы-предложения"</v>
      </c>
    </row>
    <row r="1055" spans="1:12" s="2" customFormat="1" ht="21.95" customHeight="1" x14ac:dyDescent="0.2">
      <c r="A1055" s="22"/>
      <c r="B1055" s="23"/>
      <c r="C1055" s="24"/>
      <c r="D1055" s="24"/>
      <c r="E1055" s="25" t="s">
        <v>285</v>
      </c>
      <c r="F1055" s="11" t="s">
        <v>21</v>
      </c>
      <c r="G1055" s="11"/>
      <c r="H1055" s="11"/>
      <c r="I1055" s="26">
        <v>0.95</v>
      </c>
      <c r="J1055" s="26">
        <v>0.95</v>
      </c>
      <c r="K1055" s="26">
        <v>0.95</v>
      </c>
      <c r="L1055" s="28" t="s">
        <v>291</v>
      </c>
    </row>
    <row r="1056" spans="1:12" s="2" customFormat="1" ht="21.95" customHeight="1" x14ac:dyDescent="0.2">
      <c r="A1056" s="22"/>
      <c r="B1056" s="23"/>
      <c r="C1056" s="24"/>
      <c r="D1056" s="24"/>
      <c r="E1056" s="25" t="s">
        <v>61</v>
      </c>
      <c r="F1056" s="11" t="s">
        <v>21</v>
      </c>
      <c r="G1056" s="11"/>
      <c r="H1056" s="11"/>
      <c r="I1056" s="26">
        <v>0.17</v>
      </c>
      <c r="J1056" s="26">
        <v>0.17</v>
      </c>
      <c r="K1056" s="26">
        <v>0.17</v>
      </c>
      <c r="L1056" s="28" t="str">
        <f>VLOOKUP(E1056,[1]Sheet1!$E$16:$X$1054,20,0)</f>
        <v>"открытые запросы-предложения"</v>
      </c>
    </row>
    <row r="1057" spans="1:12" s="2" customFormat="1" ht="15" customHeight="1" x14ac:dyDescent="0.2">
      <c r="A1057" s="29"/>
      <c r="B1057" s="30"/>
      <c r="C1057" s="30"/>
      <c r="D1057" s="30"/>
      <c r="E1057" s="30"/>
      <c r="F1057" s="30" t="s">
        <v>62</v>
      </c>
      <c r="G1057" s="31">
        <v>311.95</v>
      </c>
      <c r="H1057" s="31">
        <v>325.45999999999998</v>
      </c>
      <c r="I1057" s="31">
        <v>314.24</v>
      </c>
      <c r="J1057" s="31">
        <v>951.65</v>
      </c>
      <c r="K1057" s="31">
        <v>951.65</v>
      </c>
      <c r="L1057" s="32"/>
    </row>
  </sheetData>
  <autoFilter ref="A14:L1057"/>
  <mergeCells count="2">
    <mergeCell ref="F12:F13"/>
    <mergeCell ref="L12:L13"/>
  </mergeCells>
  <pageMargins left="0.75" right="0.75" top="1" bottom="1" header="0.5" footer="0.5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Куликова Елена Викторовна</cp:lastModifiedBy>
  <dcterms:modified xsi:type="dcterms:W3CDTF">2016-04-29T11:29:57Z</dcterms:modified>
</cp:coreProperties>
</file>