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615" windowWidth="19440" windowHeight="123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30" i="1" l="1"/>
  <c r="F30" i="1"/>
  <c r="G30" i="1"/>
  <c r="H30" i="1"/>
  <c r="H31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<sst xmlns="http://schemas.openxmlformats.org/spreadsheetml/2006/main" count="46" uniqueCount="33">
  <si>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</si>
  <si>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</si>
  <si>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</si>
  <si>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</si>
  <si>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</si>
  <si>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</si>
  <si>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</si>
  <si>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</si>
  <si>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</si>
  <si>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</si>
  <si>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</si>
  <si>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</si>
  <si>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</si>
  <si>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</si>
  <si>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</si>
  <si>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</si>
  <si>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</si>
  <si>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</si>
  <si>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</si>
  <si>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</si>
  <si>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</si>
  <si>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</si>
  <si>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</si>
  <si>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</si>
  <si>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</si>
  <si>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</si>
  <si>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</si>
  <si>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Филиала ООО «Газпром </t>
  </si>
  <si>
    <t>газораспределение Томск» на территории Кемеровской области</t>
  </si>
  <si>
    <t>Плата
65 470 руб. (с учетом НДС)</t>
  </si>
  <si>
    <t>Плата
54 558,33 руб. (без учета НДС)</t>
  </si>
  <si>
    <t>Период:  с 01.11.2019  по 30.11.2019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</si>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</sst>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Fill="1"/>
    <xf numFmtId="0" fontId="2" fillId="2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28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5" xfId="0" applyFont="1" applyBorder="1" applyAlignment="1">
      <alignment horizontal="justify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6" xfId="0" applyFont="1" applyBorder="1" applyAlignment="1">
      <alignment horizontal="justify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BreakPreview" zoomScaleNormal="100" zoomScaleSheetLayoutView="100" workbookViewId="0">
      <selection activeCell="D14" sqref="D14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 x14ac:dyDescent="0.25">
      <c r="A3" s="8" t="s">
        <v>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.75" x14ac:dyDescent="0.25">
      <c r="A4" s="8" t="s">
        <v>22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 x14ac:dyDescent="0.25">
      <c r="A5" s="8" t="s">
        <v>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.75" x14ac:dyDescent="0.25">
      <c r="A6" s="8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8" t="s">
        <v>25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.75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.75" x14ac:dyDescent="0.25">
      <c r="A11" s="8" t="s">
        <v>27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.75" x14ac:dyDescent="0.25">
      <c r="A12" s="8" t="s">
        <v>28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.7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.75" x14ac:dyDescent="0.25">
      <c r="A14" s="7"/>
      <c r="B14" s="9" t="s">
        <v>31</v>
      </c>
      <c r="C14" s="9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6.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33" customHeight="1" thickBot="1" x14ac:dyDescent="0.3">
      <c r="A16" s="10" t="s">
        <v>0</v>
      </c>
      <c r="B16" s="11" t="s">
        <v>1</v>
      </c>
      <c r="C16" s="12"/>
      <c r="D16" s="13"/>
      <c r="E16" s="14" t="s">
        <v>2</v>
      </c>
      <c r="F16" s="15"/>
      <c r="G16" s="14" t="s">
        <v>3</v>
      </c>
      <c r="H16" s="15"/>
      <c r="I16" s="14" t="s">
        <v>4</v>
      </c>
      <c r="J16" s="16"/>
      <c r="K16" s="16"/>
      <c r="L16" s="16"/>
      <c r="M16" s="15"/>
    </row>
    <row r="17" spans="1:13" ht="15.75" customHeight="1" thickBot="1" x14ac:dyDescent="0.3">
      <c r="A17" s="17"/>
      <c r="B17" s="18"/>
      <c r="C17" s="19"/>
      <c r="D17" s="20"/>
      <c r="E17" s="21" t="s">
        <v>5</v>
      </c>
      <c r="F17" s="22" t="s">
        <v>32</v>
      </c>
      <c r="G17" s="21" t="s">
        <v>5</v>
      </c>
      <c r="H17" s="22" t="s">
        <v>32</v>
      </c>
      <c r="I17" s="11" t="s">
        <v>5</v>
      </c>
      <c r="J17" s="13" t="s">
        <v>32</v>
      </c>
      <c r="K17" s="14" t="s">
        <v>6</v>
      </c>
      <c r="L17" s="16"/>
      <c r="M17" s="15"/>
    </row>
    <row r="18" spans="1:13" ht="48" thickBot="1" x14ac:dyDescent="0.3">
      <c r="A18" s="17"/>
      <c r="B18" s="23"/>
      <c r="C18" s="24"/>
      <c r="D18" s="25"/>
      <c r="E18" s="23"/>
      <c r="F18" s="25"/>
      <c r="G18" s="23"/>
      <c r="H18" s="25"/>
      <c r="I18" s="23"/>
      <c r="J18" s="25"/>
      <c r="K18" s="26" t="s">
        <v>7</v>
      </c>
      <c r="L18" s="27" t="s">
        <v>8</v>
      </c>
      <c r="M18" s="28" t="s">
        <v>9</v>
      </c>
    </row>
    <row r="19" spans="1:13" ht="16.5" thickBot="1" x14ac:dyDescent="0.3">
      <c r="A19" s="29"/>
      <c r="B19" s="14">
        <v>1</v>
      </c>
      <c r="C19" s="16"/>
      <c r="D19" s="15"/>
      <c r="E19" s="30">
        <v>2</v>
      </c>
      <c r="F19" s="31">
        <v>3</v>
      </c>
      <c r="G19" s="30">
        <v>4</v>
      </c>
      <c r="H19" s="31">
        <v>5</v>
      </c>
      <c r="I19" s="30">
        <v>6</v>
      </c>
      <c r="J19" s="31">
        <v>7</v>
      </c>
      <c r="K19" s="30">
        <v>8</v>
      </c>
      <c r="L19" s="32">
        <v>9</v>
      </c>
      <c r="M19" s="31">
        <v>10</v>
      </c>
    </row>
    <row r="20" spans="1:13" ht="16.5" thickBot="1" x14ac:dyDescent="0.3">
      <c r="A20" s="33">
        <v>1</v>
      </c>
      <c r="B20" s="34" t="s">
        <v>10</v>
      </c>
      <c r="C20" s="35"/>
      <c r="D20" s="36"/>
      <c r="E20" s="37"/>
      <c r="F20" s="38"/>
      <c r="G20" s="37"/>
      <c r="H20" s="38"/>
      <c r="I20" s="37"/>
      <c r="J20" s="38"/>
      <c r="K20" s="37"/>
      <c r="L20" s="39"/>
      <c r="M20" s="38"/>
    </row>
    <row r="21" spans="1:13" ht="31.5" x14ac:dyDescent="0.25">
      <c r="A21" s="40">
        <v>2</v>
      </c>
      <c r="B21" s="41" t="s">
        <v>11</v>
      </c>
      <c r="C21" s="42" t="s">
        <v>12</v>
      </c>
      <c r="D21" s="43" t="s">
        <v>29</v>
      </c>
      <c r="E21" s="44">
        <v>0</v>
      </c>
      <c r="F21" s="45">
        <v>0</v>
      </c>
      <c r="G21" s="44">
        <v>0</v>
      </c>
      <c r="H21" s="45">
        <v>0</v>
      </c>
      <c r="I21" s="44">
        <v>0</v>
      </c>
      <c r="J21" s="45">
        <v>0</v>
      </c>
      <c r="K21" s="44">
        <v>0</v>
      </c>
      <c r="L21" s="46">
        <v>0</v>
      </c>
      <c r="M21" s="45">
        <v>0</v>
      </c>
    </row>
    <row r="22" spans="1:13" ht="15.75" x14ac:dyDescent="0.25">
      <c r="A22" s="47">
        <v>3</v>
      </c>
      <c r="B22" s="48"/>
      <c r="C22" s="49"/>
      <c r="D22" s="50" t="s">
        <v>13</v>
      </c>
      <c r="E22" s="51">
        <v>0</v>
      </c>
      <c r="F22" s="52">
        <v>0</v>
      </c>
      <c r="G22" s="51">
        <v>0</v>
      </c>
      <c r="H22" s="52">
        <v>0</v>
      </c>
      <c r="I22" s="51">
        <v>0</v>
      </c>
      <c r="J22" s="52">
        <v>0</v>
      </c>
      <c r="K22" s="51">
        <v>0</v>
      </c>
      <c r="L22" s="53">
        <v>0</v>
      </c>
      <c r="M22" s="52">
        <v>0</v>
      </c>
    </row>
    <row r="23" spans="1:13" ht="31.5" x14ac:dyDescent="0.25">
      <c r="A23" s="47">
        <v>4</v>
      </c>
      <c r="B23" s="48"/>
      <c r="C23" s="49" t="s">
        <v>14</v>
      </c>
      <c r="D23" s="50" t="s">
        <v>30</v>
      </c>
      <c r="E23" s="51">
        <v>0</v>
      </c>
      <c r="F23" s="52">
        <v>0</v>
      </c>
      <c r="G23" s="51">
        <v>0</v>
      </c>
      <c r="H23" s="52">
        <v>0</v>
      </c>
      <c r="I23" s="51">
        <v>0</v>
      </c>
      <c r="J23" s="52">
        <v>0</v>
      </c>
      <c r="K23" s="51">
        <v>0</v>
      </c>
      <c r="L23" s="53">
        <v>0</v>
      </c>
      <c r="M23" s="52">
        <v>0</v>
      </c>
    </row>
    <row r="24" spans="1:13" ht="16.5" thickBot="1" x14ac:dyDescent="0.3">
      <c r="A24" s="54">
        <v>5</v>
      </c>
      <c r="B24" s="55"/>
      <c r="C24" s="56"/>
      <c r="D24" s="57" t="s">
        <v>13</v>
      </c>
      <c r="E24" s="58">
        <v>0</v>
      </c>
      <c r="F24" s="59">
        <v>0</v>
      </c>
      <c r="G24" s="58">
        <v>0</v>
      </c>
      <c r="H24" s="59">
        <v>0</v>
      </c>
      <c r="I24" s="58">
        <v>0</v>
      </c>
      <c r="J24" s="59">
        <v>0</v>
      </c>
      <c r="K24" s="58">
        <v>0</v>
      </c>
      <c r="L24" s="60">
        <v>0</v>
      </c>
      <c r="M24" s="59">
        <v>0</v>
      </c>
    </row>
    <row r="25" spans="1:13" ht="16.5" thickBot="1" x14ac:dyDescent="0.3">
      <c r="A25" s="40">
        <v>6</v>
      </c>
      <c r="B25" s="41" t="s">
        <v>15</v>
      </c>
      <c r="C25" s="61" t="s">
        <v>12</v>
      </c>
      <c r="D25" s="43" t="s">
        <v>13</v>
      </c>
      <c r="E25" s="44">
        <v>0</v>
      </c>
      <c r="F25" s="45">
        <v>0</v>
      </c>
      <c r="G25" s="44">
        <v>0</v>
      </c>
      <c r="H25" s="45">
        <v>0</v>
      </c>
      <c r="I25" s="44">
        <v>0</v>
      </c>
      <c r="J25" s="45">
        <v>0</v>
      </c>
      <c r="K25" s="44">
        <v>0</v>
      </c>
      <c r="L25" s="46">
        <v>0</v>
      </c>
      <c r="M25" s="45">
        <v>0</v>
      </c>
    </row>
    <row r="26" spans="1:13" ht="16.5" thickBot="1" x14ac:dyDescent="0.3">
      <c r="A26" s="54">
        <v>7</v>
      </c>
      <c r="B26" s="55"/>
      <c r="C26" s="62" t="s">
        <v>14</v>
      </c>
      <c r="D26" s="57" t="s">
        <v>13</v>
      </c>
      <c r="E26" s="44">
        <v>0</v>
      </c>
      <c r="F26" s="45">
        <v>0</v>
      </c>
      <c r="G26" s="44">
        <v>0</v>
      </c>
      <c r="H26" s="45">
        <v>0</v>
      </c>
      <c r="I26" s="44">
        <v>0</v>
      </c>
      <c r="J26" s="45">
        <v>0</v>
      </c>
      <c r="K26" s="44">
        <v>0</v>
      </c>
      <c r="L26" s="46">
        <v>0</v>
      </c>
      <c r="M26" s="45">
        <v>0</v>
      </c>
    </row>
    <row r="27" spans="1:13" ht="15.75" x14ac:dyDescent="0.25">
      <c r="A27" s="40">
        <v>8</v>
      </c>
      <c r="B27" s="41" t="s">
        <v>16</v>
      </c>
      <c r="C27" s="61" t="s">
        <v>12</v>
      </c>
      <c r="D27" s="43" t="s">
        <v>13</v>
      </c>
      <c r="E27" s="51">
        <v>0</v>
      </c>
      <c r="F27" s="52">
        <v>0</v>
      </c>
      <c r="G27" s="51">
        <v>0</v>
      </c>
      <c r="H27" s="52">
        <v>0</v>
      </c>
      <c r="I27" s="51">
        <v>0</v>
      </c>
      <c r="J27" s="52">
        <v>0</v>
      </c>
      <c r="K27" s="51">
        <v>0</v>
      </c>
      <c r="L27" s="53">
        <v>0</v>
      </c>
      <c r="M27" s="52">
        <v>0</v>
      </c>
    </row>
    <row r="28" spans="1:13" ht="16.5" thickBot="1" x14ac:dyDescent="0.3">
      <c r="A28" s="63">
        <v>9</v>
      </c>
      <c r="B28" s="64"/>
      <c r="C28" s="65" t="s">
        <v>14</v>
      </c>
      <c r="D28" s="66" t="s">
        <v>13</v>
      </c>
      <c r="E28" s="67">
        <v>0</v>
      </c>
      <c r="F28" s="68">
        <v>0</v>
      </c>
      <c r="G28" s="67">
        <v>0</v>
      </c>
      <c r="H28" s="68">
        <v>0</v>
      </c>
      <c r="I28" s="67">
        <v>0</v>
      </c>
      <c r="J28" s="68">
        <v>0</v>
      </c>
      <c r="K28" s="67">
        <v>0</v>
      </c>
      <c r="L28" s="69">
        <v>0</v>
      </c>
      <c r="M28" s="68">
        <v>0</v>
      </c>
    </row>
    <row r="29" spans="1:13" ht="16.5" thickBot="1" x14ac:dyDescent="0.3">
      <c r="A29" s="33">
        <v>10</v>
      </c>
      <c r="B29" s="70" t="s">
        <v>17</v>
      </c>
      <c r="C29" s="71"/>
      <c r="D29" s="72"/>
      <c r="E29" s="73">
        <v>1</v>
      </c>
      <c r="F29" s="74">
        <v>1600</v>
      </c>
      <c r="G29" s="73">
        <v>1</v>
      </c>
      <c r="H29" s="74">
        <v>1600</v>
      </c>
      <c r="I29" s="75">
        <v>0</v>
      </c>
      <c r="J29" s="76">
        <v>0</v>
      </c>
      <c r="K29" s="75">
        <v>0</v>
      </c>
      <c r="L29" s="77">
        <v>0</v>
      </c>
      <c r="M29" s="76">
        <v>0</v>
      </c>
    </row>
    <row r="30" spans="1:13" ht="16.5" thickBot="1" x14ac:dyDescent="0.3">
      <c r="A30" s="78">
        <v>11</v>
      </c>
      <c r="B30" s="79" t="s">
        <v>18</v>
      </c>
      <c r="C30" s="80"/>
      <c r="D30" s="81"/>
      <c r="E30" s="82">
        <f t="shared" ref="E30:H30" si="0">SUM(E21:E29)</f>
        <v>1</v>
      </c>
      <c r="F30" s="83">
        <f t="shared" si="0"/>
        <v>1600</v>
      </c>
      <c r="G30" s="82">
        <f t="shared" si="0"/>
        <v>1</v>
      </c>
      <c r="H30" s="83">
        <f t="shared" si="0"/>
        <v>1600</v>
      </c>
      <c r="I30" s="82">
        <f t="shared" ref="I30:M30" si="1">SUM(I21:I29)</f>
        <v>0</v>
      </c>
      <c r="J30" s="83">
        <f t="shared" si="1"/>
        <v>0</v>
      </c>
      <c r="K30" s="82">
        <f t="shared" si="1"/>
        <v>0</v>
      </c>
      <c r="L30" s="84">
        <f t="shared" si="1"/>
        <v>0</v>
      </c>
      <c r="M30" s="83">
        <f t="shared" si="1"/>
        <v>0</v>
      </c>
    </row>
    <row r="31" spans="1:13" ht="16.5" thickBot="1" x14ac:dyDescent="0.3">
      <c r="A31" s="33">
        <v>12</v>
      </c>
      <c r="B31" s="34" t="s">
        <v>19</v>
      </c>
      <c r="C31" s="35"/>
      <c r="D31" s="36"/>
      <c r="E31" s="75">
        <v>1</v>
      </c>
      <c r="F31" s="76">
        <v>4455</v>
      </c>
      <c r="G31" s="75">
        <v>1</v>
      </c>
      <c r="H31" s="76">
        <f>F31</f>
        <v>4455</v>
      </c>
      <c r="I31" s="73">
        <v>0</v>
      </c>
      <c r="J31" s="74">
        <v>0</v>
      </c>
      <c r="K31" s="73">
        <v>0</v>
      </c>
      <c r="L31" s="85">
        <v>0</v>
      </c>
      <c r="M31" s="74">
        <v>0</v>
      </c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4" x14ac:dyDescent="0.25">
      <c r="B33" s="5"/>
      <c r="C33" s="6"/>
      <c r="D33" s="5"/>
    </row>
    <row r="34" spans="2:4" x14ac:dyDescent="0.25">
      <c r="B34" s="5"/>
      <c r="C34" s="5"/>
      <c r="D34" s="5"/>
    </row>
  </sheetData>
  <mergeCells count="32"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  <mergeCell ref="J17:J18"/>
    <mergeCell ref="K17:M17"/>
    <mergeCell ref="I16:M16"/>
    <mergeCell ref="G16:H16"/>
    <mergeCell ref="H17:H18"/>
    <mergeCell ref="G17:G18"/>
    <mergeCell ref="A16:A19"/>
    <mergeCell ref="E16:F16"/>
    <mergeCell ref="B20:D20"/>
    <mergeCell ref="B21:B24"/>
    <mergeCell ref="I17:I18"/>
    <mergeCell ref="B16:D18"/>
    <mergeCell ref="A2:M2"/>
    <mergeCell ref="A3:M3"/>
    <mergeCell ref="A4:M4"/>
    <mergeCell ref="A5:M5"/>
    <mergeCell ref="A6:M6"/>
    <mergeCell ref="A8:M8"/>
    <mergeCell ref="A9:M9"/>
    <mergeCell ref="A11:M11"/>
    <mergeCell ref="A12:M12"/>
    <mergeCell ref="B14:C14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Половников Николай Александрович</cp:lastModifiedBy>
  <cp:lastPrinted>2019-06-07T04:16:49Z</cp:lastPrinted>
  <dcterms:created xsi:type="dcterms:W3CDTF">2019-01-31T16:59:27Z</dcterms:created>
  <dcterms:modified xsi:type="dcterms:W3CDTF">2019-12-05T10:24:29Z</dcterms:modified>
</cp:coreProperties>
</file>