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60" windowWidth="19440" windowHeight="123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29" i="1" l="1"/>
  <c r="F29" i="1"/>
  <c r="G29" i="1" l="1"/>
  <c r="H29" i="1"/>
  <c r="I29" i="1"/>
  <c r="J29" i="1"/>
  <c r="K29" i="1"/>
  <c r="L29" i="1"/>
  <c r="M29" i="1"/>
  <c r="N29" i="1"/>
  <c r="O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<sst xmlns="http://schemas.openxmlformats.org/spreadsheetml/2006/main" count="47" uniqueCount="32">
  <si>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</si>
  <si>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</si>
  <si>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</si>
  <si>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</si>
  <si>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</si>
  <si>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</si>
  <si>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</si>
  <si>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</si>
  <si>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</si>
  <si>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</si>
  <si>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</si>
  <si>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</si>
  <si>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</si>
  <si>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</si>
  <si>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</si>
  <si>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</si>
  <si>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</si>
  <si>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</si>
  <si>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</si>
  <si>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</si>
  <si>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</si>
  <si>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</si>
  <si>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</si>
  <si>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</si>
  <si>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</si>
  <si>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</si>
  <si>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</si>
  <si>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</si>
  <si>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</si>
  <si>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66 175,00 руб. (с учетом НДС)</t>
  </si>
  <si>
    <t>Плата
38 112,00 руб.(с учетом НДС)                              66 175,00 руб.(с учетом НДС)</t>
  </si>
  <si>
    <t>Период:  с 01.07.2019  по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</si>
</sst>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86" zoomScaleNormal="86" workbookViewId="0">
      <selection activeCell="P30" sqref="P3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1.570312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67" t="s">
        <v>28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6"/>
    </row>
    <row r="2" spans="1:18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6"/>
    </row>
    <row r="3" spans="1:18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6"/>
    </row>
    <row r="4" spans="1:18" x14ac:dyDescent="0.2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6"/>
    </row>
    <row r="5" spans="1:18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6"/>
    </row>
    <row r="6" spans="1:18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6"/>
    </row>
    <row r="7" spans="1:18" x14ac:dyDescent="0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6"/>
    </row>
    <row r="8" spans="1:18" ht="48" customHeight="1" x14ac:dyDescent="0.2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6"/>
    </row>
    <row r="9" spans="1:18" x14ac:dyDescent="0.25">
      <c r="B9" s="68" t="s">
        <v>31</v>
      </c>
      <c r="C9" s="68"/>
      <c r="N9" s="16"/>
      <c r="O9" s="16"/>
      <c r="P9" s="16"/>
    </row>
    <row r="10" spans="1:18" ht="16.5" thickBot="1" x14ac:dyDescent="0.3"/>
    <row r="11" spans="1:18" ht="60" customHeight="1" thickBot="1" x14ac:dyDescent="0.3">
      <c r="A11" s="42" t="s">
        <v>0</v>
      </c>
      <c r="B11" s="58" t="s">
        <v>1</v>
      </c>
      <c r="C11" s="59"/>
      <c r="D11" s="60"/>
      <c r="E11" s="76" t="s">
        <v>12</v>
      </c>
      <c r="F11" s="77"/>
      <c r="G11" s="80" t="s">
        <v>13</v>
      </c>
      <c r="H11" s="81"/>
      <c r="I11" s="81"/>
      <c r="J11" s="81"/>
      <c r="K11" s="81"/>
      <c r="L11" s="82"/>
      <c r="M11" s="76" t="s">
        <v>14</v>
      </c>
      <c r="N11" s="77"/>
      <c r="O11" s="76" t="s">
        <v>15</v>
      </c>
      <c r="P11" s="77"/>
      <c r="Q11" s="14"/>
      <c r="R11" s="14"/>
    </row>
    <row r="12" spans="1:18" ht="24" customHeight="1" thickBot="1" x14ac:dyDescent="0.3">
      <c r="A12" s="43"/>
      <c r="B12" s="61"/>
      <c r="C12" s="62"/>
      <c r="D12" s="63"/>
      <c r="E12" s="52" t="s">
        <v>2</v>
      </c>
      <c r="F12" s="54" t="s">
        <v>26</v>
      </c>
      <c r="G12" s="78" t="s">
        <v>2</v>
      </c>
      <c r="H12" s="52" t="s">
        <v>26</v>
      </c>
      <c r="I12" s="76" t="s">
        <v>3</v>
      </c>
      <c r="J12" s="79"/>
      <c r="K12" s="79"/>
      <c r="L12" s="77"/>
      <c r="M12" s="69" t="s">
        <v>2</v>
      </c>
      <c r="N12" s="52" t="s">
        <v>26</v>
      </c>
      <c r="O12" s="52" t="s">
        <v>2</v>
      </c>
      <c r="P12" s="54" t="s">
        <v>26</v>
      </c>
      <c r="Q12" s="14"/>
      <c r="R12" s="14"/>
    </row>
    <row r="13" spans="1:18" ht="114" customHeight="1" thickBot="1" x14ac:dyDescent="0.3">
      <c r="A13" s="43"/>
      <c r="B13" s="64"/>
      <c r="C13" s="65"/>
      <c r="D13" s="66"/>
      <c r="E13" s="53"/>
      <c r="F13" s="55"/>
      <c r="G13" s="70"/>
      <c r="H13" s="53"/>
      <c r="I13" s="18" t="s">
        <v>16</v>
      </c>
      <c r="J13" s="19" t="s">
        <v>17</v>
      </c>
      <c r="K13" s="18" t="s">
        <v>18</v>
      </c>
      <c r="L13" s="20" t="s">
        <v>19</v>
      </c>
      <c r="M13" s="70"/>
      <c r="N13" s="53"/>
      <c r="O13" s="53"/>
      <c r="P13" s="55"/>
      <c r="Q13" s="14"/>
      <c r="R13" s="14"/>
    </row>
    <row r="14" spans="1:18" ht="16.5" thickBot="1" x14ac:dyDescent="0.3">
      <c r="A14" s="44"/>
      <c r="B14" s="71">
        <v>1</v>
      </c>
      <c r="C14" s="72"/>
      <c r="D14" s="73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45" t="s">
        <v>4</v>
      </c>
      <c r="C15" s="74" t="s">
        <v>5</v>
      </c>
      <c r="D15" s="12" t="s">
        <v>30</v>
      </c>
      <c r="E15" s="34">
        <v>48</v>
      </c>
      <c r="F15" s="34">
        <v>155.4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27</v>
      </c>
      <c r="N15" s="34">
        <v>90.4</v>
      </c>
      <c r="O15" s="34">
        <v>10</v>
      </c>
      <c r="P15" s="34">
        <v>32.200000000000003</v>
      </c>
      <c r="Q15" s="15"/>
      <c r="R15" s="14"/>
    </row>
    <row r="16" spans="1:18" ht="36.75" customHeight="1" thickBot="1" x14ac:dyDescent="0.3">
      <c r="A16" s="4">
        <v>2</v>
      </c>
      <c r="B16" s="83"/>
      <c r="C16" s="75"/>
      <c r="D16" s="9" t="s">
        <v>6</v>
      </c>
      <c r="E16" s="34">
        <v>283</v>
      </c>
      <c r="F16" s="34">
        <v>818.2</v>
      </c>
      <c r="G16" s="34">
        <v>1</v>
      </c>
      <c r="H16" s="34">
        <v>3.2</v>
      </c>
      <c r="I16" s="34">
        <v>1</v>
      </c>
      <c r="J16" s="34">
        <v>0</v>
      </c>
      <c r="K16" s="34">
        <v>0</v>
      </c>
      <c r="L16" s="34">
        <v>0</v>
      </c>
      <c r="M16" s="34">
        <v>256</v>
      </c>
      <c r="N16" s="34">
        <v>727.9</v>
      </c>
      <c r="O16" s="34">
        <v>118</v>
      </c>
      <c r="P16" s="34">
        <v>323.8</v>
      </c>
      <c r="Q16" s="15"/>
      <c r="R16" s="14"/>
    </row>
    <row r="17" spans="1:18" ht="39.75" customHeight="1" thickBot="1" x14ac:dyDescent="0.3">
      <c r="A17" s="4">
        <v>3</v>
      </c>
      <c r="B17" s="83"/>
      <c r="C17" s="56" t="s">
        <v>7</v>
      </c>
      <c r="D17" s="13" t="s">
        <v>29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1</v>
      </c>
      <c r="N17" s="34">
        <v>10.15</v>
      </c>
      <c r="O17" s="34">
        <v>0</v>
      </c>
      <c r="P17" s="34">
        <v>0</v>
      </c>
      <c r="Q17" s="15"/>
      <c r="R17" s="14"/>
    </row>
    <row r="18" spans="1:18" ht="36" customHeight="1" thickBot="1" x14ac:dyDescent="0.3">
      <c r="A18" s="6">
        <v>4</v>
      </c>
      <c r="B18" s="84"/>
      <c r="C18" s="57"/>
      <c r="D18" s="8" t="s">
        <v>6</v>
      </c>
      <c r="E18" s="34">
        <v>8</v>
      </c>
      <c r="F18" s="34">
        <v>947.24</v>
      </c>
      <c r="G18" s="34">
        <v>1</v>
      </c>
      <c r="H18" s="34">
        <v>47.64</v>
      </c>
      <c r="I18" s="34">
        <v>1</v>
      </c>
      <c r="J18" s="34">
        <v>0</v>
      </c>
      <c r="K18" s="34">
        <v>0</v>
      </c>
      <c r="L18" s="34">
        <v>0</v>
      </c>
      <c r="M18" s="34">
        <v>3</v>
      </c>
      <c r="N18" s="34">
        <v>821.1</v>
      </c>
      <c r="O18" s="34">
        <v>1</v>
      </c>
      <c r="P18" s="34">
        <v>3.6</v>
      </c>
      <c r="Q18" s="15"/>
      <c r="R18" s="14"/>
    </row>
    <row r="19" spans="1:18" ht="27" customHeight="1" thickBot="1" x14ac:dyDescent="0.3">
      <c r="A19" s="3">
        <v>5</v>
      </c>
      <c r="B19" s="45" t="s">
        <v>8</v>
      </c>
      <c r="C19" s="10" t="s">
        <v>5</v>
      </c>
      <c r="D19" s="7" t="s">
        <v>6</v>
      </c>
      <c r="E19" s="34">
        <v>5</v>
      </c>
      <c r="F19" s="34">
        <v>66.02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2</v>
      </c>
      <c r="N19" s="34">
        <v>73.400000000000006</v>
      </c>
      <c r="O19" s="34">
        <v>0</v>
      </c>
      <c r="P19" s="34">
        <v>0</v>
      </c>
      <c r="Q19" s="15"/>
      <c r="R19" s="14"/>
    </row>
    <row r="20" spans="1:18" ht="26.25" customHeight="1" thickBot="1" x14ac:dyDescent="0.3">
      <c r="A20" s="5">
        <v>6</v>
      </c>
      <c r="B20" s="46"/>
      <c r="C20" s="11" t="s">
        <v>7</v>
      </c>
      <c r="D20" s="9" t="s">
        <v>6</v>
      </c>
      <c r="E20" s="34">
        <v>5</v>
      </c>
      <c r="F20" s="34">
        <v>542.97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5</v>
      </c>
      <c r="N20" s="34">
        <v>1066</v>
      </c>
      <c r="O20" s="34">
        <v>2</v>
      </c>
      <c r="P20" s="34">
        <v>184</v>
      </c>
      <c r="Q20" s="15"/>
      <c r="R20" s="14"/>
    </row>
    <row r="21" spans="1:18" ht="27" customHeight="1" thickBot="1" x14ac:dyDescent="0.3">
      <c r="A21" s="3">
        <v>7</v>
      </c>
      <c r="B21" s="45" t="s">
        <v>9</v>
      </c>
      <c r="C21" s="10" t="s">
        <v>5</v>
      </c>
      <c r="D21" s="7" t="s">
        <v>6</v>
      </c>
      <c r="E21" s="34">
        <v>2</v>
      </c>
      <c r="F21" s="34">
        <v>7.1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15"/>
      <c r="R21" s="14"/>
    </row>
    <row r="22" spans="1:18" ht="25.5" customHeight="1" thickBot="1" x14ac:dyDescent="0.3">
      <c r="A22" s="5">
        <v>8</v>
      </c>
      <c r="B22" s="46"/>
      <c r="C22" s="11" t="s">
        <v>7</v>
      </c>
      <c r="D22" s="9" t="s">
        <v>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15"/>
      <c r="R22" s="14"/>
    </row>
    <row r="23" spans="1:18" ht="36.75" customHeight="1" thickBot="1" x14ac:dyDescent="0.3">
      <c r="A23" s="3">
        <v>9</v>
      </c>
      <c r="B23" s="49" t="s">
        <v>10</v>
      </c>
      <c r="C23" s="47" t="s">
        <v>27</v>
      </c>
      <c r="D23" s="48"/>
      <c r="E23" s="34">
        <v>3</v>
      </c>
      <c r="F23" s="34">
        <v>4380.17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3</v>
      </c>
      <c r="N23" s="34">
        <v>5869.8</v>
      </c>
      <c r="O23" s="34">
        <v>0</v>
      </c>
      <c r="P23" s="34">
        <v>0</v>
      </c>
      <c r="Q23" s="15"/>
      <c r="R23" s="14"/>
    </row>
    <row r="24" spans="1:18" ht="32.25" customHeight="1" thickBot="1" x14ac:dyDescent="0.3">
      <c r="A24" s="4">
        <v>10</v>
      </c>
      <c r="B24" s="50"/>
      <c r="C24" s="38" t="s">
        <v>20</v>
      </c>
      <c r="D24" s="39"/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15"/>
      <c r="R24" s="14"/>
    </row>
    <row r="25" spans="1:18" ht="38.25" customHeight="1" thickBot="1" x14ac:dyDescent="0.3">
      <c r="A25" s="4">
        <v>11</v>
      </c>
      <c r="B25" s="50"/>
      <c r="C25" s="38" t="s">
        <v>21</v>
      </c>
      <c r="D25" s="39"/>
      <c r="E25" s="34">
        <v>2</v>
      </c>
      <c r="F25" s="34">
        <v>15.6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1</v>
      </c>
      <c r="N25" s="34">
        <v>47.85</v>
      </c>
      <c r="O25" s="34">
        <v>0</v>
      </c>
      <c r="P25" s="34">
        <v>0</v>
      </c>
      <c r="Q25" s="15"/>
      <c r="R25" s="1" t="s">
        <v>25</v>
      </c>
    </row>
    <row r="26" spans="1:18" ht="37.5" customHeight="1" thickBot="1" x14ac:dyDescent="0.3">
      <c r="A26" s="4">
        <v>12</v>
      </c>
      <c r="B26" s="50"/>
      <c r="C26" s="38" t="s">
        <v>22</v>
      </c>
      <c r="D26" s="39"/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15"/>
      <c r="R26" s="14"/>
    </row>
    <row r="27" spans="1:18" ht="47.25" customHeight="1" thickBot="1" x14ac:dyDescent="0.3">
      <c r="A27" s="4">
        <v>13</v>
      </c>
      <c r="B27" s="50"/>
      <c r="C27" s="38" t="s">
        <v>23</v>
      </c>
      <c r="D27" s="39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15"/>
      <c r="R27" s="14"/>
    </row>
    <row r="28" spans="1:18" ht="54.75" customHeight="1" thickBot="1" x14ac:dyDescent="0.3">
      <c r="A28" s="5">
        <v>14</v>
      </c>
      <c r="B28" s="51"/>
      <c r="C28" s="40" t="s">
        <v>24</v>
      </c>
      <c r="D28" s="41"/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15"/>
      <c r="R28" s="14"/>
    </row>
    <row r="29" spans="1:18" s="33" customFormat="1" ht="28.5" customHeight="1" thickBot="1" x14ac:dyDescent="0.3">
      <c r="A29" s="28">
        <v>15</v>
      </c>
      <c r="B29" s="35" t="s">
        <v>11</v>
      </c>
      <c r="C29" s="36"/>
      <c r="D29" s="37"/>
      <c r="E29" s="29">
        <f>SUM(E15:E28)</f>
        <v>356</v>
      </c>
      <c r="F29" s="30">
        <f>SUM(F15:F28)</f>
        <v>6932.7000000000007</v>
      </c>
      <c r="G29" s="29">
        <f t="shared" ref="G29:P29" si="0">SUM(G15:G28)</f>
        <v>2</v>
      </c>
      <c r="H29" s="30">
        <f t="shared" si="0"/>
        <v>50.84</v>
      </c>
      <c r="I29" s="31">
        <f t="shared" si="0"/>
        <v>2</v>
      </c>
      <c r="J29" s="31">
        <f t="shared" si="0"/>
        <v>0</v>
      </c>
      <c r="K29" s="31">
        <f t="shared" si="0"/>
        <v>0</v>
      </c>
      <c r="L29" s="31">
        <f t="shared" si="0"/>
        <v>0</v>
      </c>
      <c r="M29" s="31">
        <f t="shared" si="0"/>
        <v>298</v>
      </c>
      <c r="N29" s="31">
        <f t="shared" si="0"/>
        <v>8706.6</v>
      </c>
      <c r="O29" s="31">
        <f t="shared" si="0"/>
        <v>131</v>
      </c>
      <c r="P29" s="31">
        <f>SUM(P15:P28)</f>
        <v>543.6</v>
      </c>
      <c r="Q29" s="32"/>
      <c r="R29" s="32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3" orientation="landscape" r:id="rId1"/>
  <ignoredErrors>
    <ignoredError sqref="E29 H29:I29 K29:O29 J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Шишкина Марина Александровна</cp:lastModifiedBy>
  <cp:lastPrinted>2019-08-05T08:40:05Z</cp:lastPrinted>
  <dcterms:created xsi:type="dcterms:W3CDTF">2019-01-31T16:59:27Z</dcterms:created>
  <dcterms:modified xsi:type="dcterms:W3CDTF">2019-08-05T12:51:25Z</dcterms:modified>
</cp:coreProperties>
</file>