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H22" i="1" l="1"/>
  <c r="G22" i="1"/>
  <c r="E22" i="1"/>
  <c r="H27" i="1"/>
  <c r="F27" i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<sst xmlns="http://schemas.openxmlformats.org/spreadsheetml/2006/main" count="46" uniqueCount="33">
  <si>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</si>
  <si>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</si>
  <si>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</si>
  <si>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</si>
  <si>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</si>
  <si>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</si>
  <si>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</si>
  <si>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</si>
  <si>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</si>
  <si>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</si>
  <si>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</si>
  <si>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</si>
  <si>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</si>
  <si>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</si>
  <si>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</si>
  <si>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</si>
  <si>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</si>
  <si>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</si>
  <si>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</si>
  <si>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</si>
  <si>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</si>
  <si>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</si>
  <si>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Период:  с 01.01.2020  по 31.01.2020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</si>
  <si>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</si>
  <si>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</si>
  <si>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</si>
  <si>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</si>
  <si>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</si>
  <si>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</si>
  <si>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</si>
  <si>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 xml:space="preserve">газораспределение Томск» на территории Новосибирской области </t>
  </si>
  <si>
    <t>Плата
39202 руб. (с учетом НДС)</t>
  </si>
  <si>
    <t>Плата
68160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</si>
</sst>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3" customFormat="1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15.75" customHeight="1" x14ac:dyDescent="0.25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5.75" customHeight="1" x14ac:dyDescent="0.25">
      <c r="A3" s="8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3" customFormat="1" ht="15.75" x14ac:dyDescent="0.25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15.75" x14ac:dyDescent="0.2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15.75" x14ac:dyDescent="0.25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3" customFormat="1" ht="15.75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3" customFormat="1" ht="15.75" x14ac:dyDescent="0.25">
      <c r="A8" s="8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3" customFormat="1" ht="15.75" x14ac:dyDescent="0.25">
      <c r="A9" s="8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3" customFormat="1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15.75" x14ac:dyDescent="0.25">
      <c r="A11" s="8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3" customFormat="1" ht="15.75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15.75" x14ac:dyDescent="0.25">
      <c r="A13" s="4"/>
      <c r="B13" s="11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1"/>
      <c r="B14" s="5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6.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32.25" customHeight="1" thickBot="1" x14ac:dyDescent="0.3">
      <c r="A16" s="54" t="s">
        <v>0</v>
      </c>
      <c r="B16" s="55" t="s">
        <v>1</v>
      </c>
      <c r="C16" s="56"/>
      <c r="D16" s="57"/>
      <c r="E16" s="22" t="s">
        <v>2</v>
      </c>
      <c r="F16" s="42"/>
      <c r="G16" s="22" t="s">
        <v>3</v>
      </c>
      <c r="H16" s="42"/>
      <c r="I16" s="26" t="s">
        <v>4</v>
      </c>
      <c r="J16" s="23"/>
      <c r="K16" s="23"/>
      <c r="L16" s="23"/>
      <c r="M16" s="42"/>
    </row>
    <row r="17" spans="1:14" ht="15.75" customHeight="1" thickBot="1" x14ac:dyDescent="0.3">
      <c r="A17" s="58"/>
      <c r="B17" s="59"/>
      <c r="C17" s="12"/>
      <c r="D17" s="60"/>
      <c r="E17" s="43" t="s">
        <v>5</v>
      </c>
      <c r="F17" s="44" t="s">
        <v>28</v>
      </c>
      <c r="G17" s="43" t="s">
        <v>5</v>
      </c>
      <c r="H17" s="44" t="s">
        <v>28</v>
      </c>
      <c r="I17" s="45" t="s">
        <v>5</v>
      </c>
      <c r="J17" s="46" t="s">
        <v>28</v>
      </c>
      <c r="K17" s="22" t="s">
        <v>6</v>
      </c>
      <c r="L17" s="23"/>
      <c r="M17" s="42"/>
    </row>
    <row r="18" spans="1:14" ht="47.25" customHeight="1" thickBot="1" x14ac:dyDescent="0.3">
      <c r="A18" s="58"/>
      <c r="B18" s="49"/>
      <c r="C18" s="21"/>
      <c r="D18" s="50"/>
      <c r="E18" s="47"/>
      <c r="F18" s="48"/>
      <c r="G18" s="47"/>
      <c r="H18" s="48"/>
      <c r="I18" s="49"/>
      <c r="J18" s="50"/>
      <c r="K18" s="51" t="s">
        <v>7</v>
      </c>
      <c r="L18" s="52" t="s">
        <v>8</v>
      </c>
      <c r="M18" s="53" t="s">
        <v>9</v>
      </c>
    </row>
    <row r="19" spans="1:14" ht="16.5" thickBot="1" x14ac:dyDescent="0.3">
      <c r="A19" s="61"/>
      <c r="B19" s="26">
        <v>1</v>
      </c>
      <c r="C19" s="23"/>
      <c r="D19" s="35"/>
      <c r="E19" s="15">
        <v>2</v>
      </c>
      <c r="F19" s="25">
        <v>3</v>
      </c>
      <c r="G19" s="15">
        <v>4</v>
      </c>
      <c r="H19" s="25">
        <v>5</v>
      </c>
      <c r="I19" s="40">
        <v>6</v>
      </c>
      <c r="J19" s="41">
        <v>7</v>
      </c>
      <c r="K19" s="15">
        <v>8</v>
      </c>
      <c r="L19" s="24">
        <v>9</v>
      </c>
      <c r="M19" s="25">
        <v>10</v>
      </c>
    </row>
    <row r="20" spans="1:14" ht="16.5" thickBot="1" x14ac:dyDescent="0.3">
      <c r="A20" s="31">
        <v>1</v>
      </c>
      <c r="B20" s="27" t="s">
        <v>10</v>
      </c>
      <c r="C20" s="16"/>
      <c r="D20" s="36"/>
      <c r="E20" s="15">
        <v>0</v>
      </c>
      <c r="F20" s="25">
        <v>0</v>
      </c>
      <c r="G20" s="15">
        <v>0</v>
      </c>
      <c r="H20" s="25">
        <v>0</v>
      </c>
      <c r="I20" s="40">
        <v>0</v>
      </c>
      <c r="J20" s="41">
        <v>0</v>
      </c>
      <c r="K20" s="15">
        <v>0</v>
      </c>
      <c r="L20" s="24">
        <v>0</v>
      </c>
      <c r="M20" s="25">
        <v>0</v>
      </c>
    </row>
    <row r="21" spans="1:14" ht="31.5" customHeight="1" x14ac:dyDescent="0.25">
      <c r="A21" s="32">
        <v>2</v>
      </c>
      <c r="B21" s="28" t="s">
        <v>11</v>
      </c>
      <c r="C21" s="18" t="s">
        <v>12</v>
      </c>
      <c r="D21" s="94" t="s">
        <v>31</v>
      </c>
      <c r="E21" s="92">
        <v>0</v>
      </c>
      <c r="F21" s="93">
        <v>0</v>
      </c>
      <c r="G21" s="92">
        <v>0</v>
      </c>
      <c r="H21" s="93">
        <v>0</v>
      </c>
      <c r="I21" s="88">
        <v>0</v>
      </c>
      <c r="J21" s="89">
        <v>0</v>
      </c>
      <c r="K21" s="17">
        <v>0</v>
      </c>
      <c r="L21" s="90">
        <v>0</v>
      </c>
      <c r="M21" s="91">
        <v>0</v>
      </c>
      <c r="N21" s="2"/>
    </row>
    <row r="22" spans="1:14" ht="15.75" x14ac:dyDescent="0.25">
      <c r="A22" s="33">
        <v>3</v>
      </c>
      <c r="B22" s="29"/>
      <c r="C22" s="13"/>
      <c r="D22" s="38" t="s">
        <v>13</v>
      </c>
      <c r="E22" s="62">
        <f>22+3</f>
        <v>25</v>
      </c>
      <c r="F22" s="63">
        <v>74.099999999999994</v>
      </c>
      <c r="G22" s="62">
        <f>22+3</f>
        <v>25</v>
      </c>
      <c r="H22" s="63">
        <f>64.1+10</f>
        <v>74.099999999999994</v>
      </c>
      <c r="I22" s="64">
        <v>0</v>
      </c>
      <c r="J22" s="65">
        <v>0</v>
      </c>
      <c r="K22" s="66">
        <v>0</v>
      </c>
      <c r="L22" s="67">
        <v>0</v>
      </c>
      <c r="M22" s="68">
        <v>0</v>
      </c>
    </row>
    <row r="23" spans="1:14" ht="31.5" customHeight="1" x14ac:dyDescent="0.25">
      <c r="A23" s="33">
        <v>4</v>
      </c>
      <c r="B23" s="29"/>
      <c r="C23" s="13" t="s">
        <v>14</v>
      </c>
      <c r="D23" s="95" t="s">
        <v>32</v>
      </c>
      <c r="E23" s="66">
        <v>0</v>
      </c>
      <c r="F23" s="68">
        <v>0</v>
      </c>
      <c r="G23" s="66">
        <v>0</v>
      </c>
      <c r="H23" s="68">
        <v>0</v>
      </c>
      <c r="I23" s="64">
        <v>1</v>
      </c>
      <c r="J23" s="65">
        <v>4.3</v>
      </c>
      <c r="K23" s="66">
        <v>0</v>
      </c>
      <c r="L23" s="67">
        <v>0</v>
      </c>
      <c r="M23" s="68">
        <v>1</v>
      </c>
    </row>
    <row r="24" spans="1:14" ht="16.5" thickBot="1" x14ac:dyDescent="0.3">
      <c r="A24" s="34">
        <v>5</v>
      </c>
      <c r="B24" s="30"/>
      <c r="C24" s="14"/>
      <c r="D24" s="39" t="s">
        <v>13</v>
      </c>
      <c r="E24" s="69">
        <v>0</v>
      </c>
      <c r="F24" s="70">
        <v>0</v>
      </c>
      <c r="G24" s="69">
        <v>0</v>
      </c>
      <c r="H24" s="70">
        <v>0</v>
      </c>
      <c r="I24" s="71">
        <v>0</v>
      </c>
      <c r="J24" s="72">
        <v>0</v>
      </c>
      <c r="K24" s="69">
        <v>0</v>
      </c>
      <c r="L24" s="73">
        <v>0</v>
      </c>
      <c r="M24" s="70">
        <v>0</v>
      </c>
    </row>
    <row r="25" spans="1:14" ht="15.75" x14ac:dyDescent="0.25">
      <c r="A25" s="32">
        <v>6</v>
      </c>
      <c r="B25" s="28" t="s">
        <v>15</v>
      </c>
      <c r="C25" s="19" t="s">
        <v>12</v>
      </c>
      <c r="D25" s="37" t="s">
        <v>13</v>
      </c>
      <c r="E25" s="74">
        <v>0</v>
      </c>
      <c r="F25" s="75">
        <v>0</v>
      </c>
      <c r="G25" s="74">
        <v>0</v>
      </c>
      <c r="H25" s="75">
        <v>0</v>
      </c>
      <c r="I25" s="76">
        <v>0</v>
      </c>
      <c r="J25" s="77">
        <v>0</v>
      </c>
      <c r="K25" s="74">
        <v>0</v>
      </c>
      <c r="L25" s="78">
        <v>0</v>
      </c>
      <c r="M25" s="75">
        <v>0</v>
      </c>
    </row>
    <row r="26" spans="1:14" ht="16.5" thickBot="1" x14ac:dyDescent="0.3">
      <c r="A26" s="34">
        <v>7</v>
      </c>
      <c r="B26" s="30"/>
      <c r="C26" s="20" t="s">
        <v>14</v>
      </c>
      <c r="D26" s="39" t="s">
        <v>13</v>
      </c>
      <c r="E26" s="69">
        <v>1</v>
      </c>
      <c r="F26" s="70">
        <v>28.8</v>
      </c>
      <c r="G26" s="69">
        <v>1</v>
      </c>
      <c r="H26" s="70">
        <v>28.8</v>
      </c>
      <c r="I26" s="71">
        <v>0</v>
      </c>
      <c r="J26" s="72">
        <v>0</v>
      </c>
      <c r="K26" s="69">
        <v>0</v>
      </c>
      <c r="L26" s="73">
        <v>0</v>
      </c>
      <c r="M26" s="70">
        <v>0</v>
      </c>
    </row>
    <row r="27" spans="1:14" ht="15.75" x14ac:dyDescent="0.25">
      <c r="A27" s="32">
        <v>8</v>
      </c>
      <c r="B27" s="28" t="s">
        <v>16</v>
      </c>
      <c r="C27" s="19" t="s">
        <v>12</v>
      </c>
      <c r="D27" s="37" t="s">
        <v>13</v>
      </c>
      <c r="E27" s="79">
        <v>2</v>
      </c>
      <c r="F27" s="80">
        <f>7.5+95.5</f>
        <v>103</v>
      </c>
      <c r="G27" s="79">
        <v>2</v>
      </c>
      <c r="H27" s="80">
        <f>7.5+95.5</f>
        <v>103</v>
      </c>
      <c r="I27" s="76">
        <v>0</v>
      </c>
      <c r="J27" s="77">
        <v>0</v>
      </c>
      <c r="K27" s="74">
        <v>0</v>
      </c>
      <c r="L27" s="78">
        <v>0</v>
      </c>
      <c r="M27" s="75">
        <v>0</v>
      </c>
    </row>
    <row r="28" spans="1:14" ht="16.5" thickBot="1" x14ac:dyDescent="0.3">
      <c r="A28" s="34">
        <v>9</v>
      </c>
      <c r="B28" s="30"/>
      <c r="C28" s="20" t="s">
        <v>14</v>
      </c>
      <c r="D28" s="39" t="s">
        <v>13</v>
      </c>
      <c r="E28" s="69">
        <v>0</v>
      </c>
      <c r="F28" s="70">
        <v>0</v>
      </c>
      <c r="G28" s="69">
        <v>0</v>
      </c>
      <c r="H28" s="70">
        <v>0</v>
      </c>
      <c r="I28" s="71">
        <v>0</v>
      </c>
      <c r="J28" s="72">
        <v>0</v>
      </c>
      <c r="K28" s="69">
        <v>0</v>
      </c>
      <c r="L28" s="73">
        <v>0</v>
      </c>
      <c r="M28" s="70">
        <v>0</v>
      </c>
    </row>
    <row r="29" spans="1:14" ht="16.5" thickBot="1" x14ac:dyDescent="0.3">
      <c r="A29" s="31">
        <v>10</v>
      </c>
      <c r="B29" s="27" t="s">
        <v>17</v>
      </c>
      <c r="C29" s="16"/>
      <c r="D29" s="36"/>
      <c r="E29" s="81">
        <v>0</v>
      </c>
      <c r="F29" s="82">
        <v>0</v>
      </c>
      <c r="G29" s="81">
        <v>0</v>
      </c>
      <c r="H29" s="82">
        <v>0</v>
      </c>
      <c r="I29" s="83">
        <v>0</v>
      </c>
      <c r="J29" s="84">
        <v>0</v>
      </c>
      <c r="K29" s="81">
        <v>0</v>
      </c>
      <c r="L29" s="85">
        <v>0</v>
      </c>
      <c r="M29" s="82">
        <v>0</v>
      </c>
    </row>
    <row r="30" spans="1:14" ht="16.5" thickBot="1" x14ac:dyDescent="0.3">
      <c r="A30" s="31">
        <v>11</v>
      </c>
      <c r="B30" s="27" t="s">
        <v>18</v>
      </c>
      <c r="C30" s="16"/>
      <c r="D30" s="36"/>
      <c r="E30" s="81">
        <f t="shared" ref="E30:M30" si="0">SUM(E21:E29)</f>
        <v>28</v>
      </c>
      <c r="F30" s="82">
        <f t="shared" si="0"/>
        <v>205.89999999999998</v>
      </c>
      <c r="G30" s="81">
        <f t="shared" si="0"/>
        <v>28</v>
      </c>
      <c r="H30" s="82">
        <f t="shared" si="0"/>
        <v>205.89999999999998</v>
      </c>
      <c r="I30" s="83">
        <f t="shared" si="0"/>
        <v>1</v>
      </c>
      <c r="J30" s="86">
        <f t="shared" si="0"/>
        <v>4.3</v>
      </c>
      <c r="K30" s="81">
        <f t="shared" si="0"/>
        <v>0</v>
      </c>
      <c r="L30" s="85">
        <f t="shared" si="0"/>
        <v>0</v>
      </c>
      <c r="M30" s="82">
        <f t="shared" si="0"/>
        <v>1</v>
      </c>
    </row>
    <row r="31" spans="1:14" ht="16.5" thickBot="1" x14ac:dyDescent="0.3">
      <c r="A31" s="31">
        <v>12</v>
      </c>
      <c r="B31" s="27" t="s">
        <v>19</v>
      </c>
      <c r="C31" s="16"/>
      <c r="D31" s="36"/>
      <c r="E31" s="81">
        <v>0</v>
      </c>
      <c r="F31" s="87">
        <v>0</v>
      </c>
      <c r="G31" s="81">
        <v>0</v>
      </c>
      <c r="H31" s="87">
        <v>0</v>
      </c>
      <c r="I31" s="83">
        <v>2</v>
      </c>
      <c r="J31" s="86">
        <v>273.10000000000002</v>
      </c>
      <c r="K31" s="81">
        <v>0</v>
      </c>
      <c r="L31" s="85">
        <v>0</v>
      </c>
      <c r="M31" s="82">
        <v>2</v>
      </c>
    </row>
  </sheetData>
  <mergeCells count="31"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5:M5"/>
    <mergeCell ref="A6:M6"/>
    <mergeCell ref="A8:M8"/>
    <mergeCell ref="A9:M9"/>
    <mergeCell ref="A11:M11"/>
    <mergeCell ref="A12:M12"/>
    <mergeCell ref="B30:D30"/>
    <mergeCell ref="B31:D31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2019-07-31T08:47:09Z</cp:lastPrinted>
  <dcterms:created xsi:type="dcterms:W3CDTF">2019-04-30T04:56:51Z</dcterms:created>
  <dcterms:modified xsi:type="dcterms:W3CDTF">2020-02-06T04:24:48Z</dcterms:modified>
</cp:coreProperties>
</file>