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<sst xmlns="http://schemas.openxmlformats.org/spreadsheetml/2006/main" count="135" uniqueCount="72">
  <si>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</si>
  <si>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</si>
  <si>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</si>
  <si>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Объем газа в соответствии с поступившими заявками,    млн. куб. м</t>
  </si>
  <si>
    <t>Объем газа в соответствии с удовлетворенными заявками, млн.куб. м</t>
  </si>
  <si>
    <t>Свободная мощность газораспределительной сети, млн.куб. 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</si>
  <si>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</si>
  <si>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</si>
  <si>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</si>
  <si>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</si>
  <si>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</si>
  <si>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</si>
  <si>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</si>
  <si>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</si>
  <si>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</si>
  <si>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</si>
  <si>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</si>
  <si>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</si>
  <si>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ГРС 45 мкр. г.Братск</t>
  </si>
  <si>
    <t>Физическое лицо (Аджатян Галина Васильевна), 001341</t>
  </si>
  <si>
    <t>Аджатян Галина Васильевна</t>
  </si>
  <si>
    <t>VII группа</t>
  </si>
  <si>
    <t>Общество с ограниченной ответственностью "Байкал-Гамма-Дент", 001179</t>
  </si>
  <si>
    <t>Байкал-Гамма-Дент ООО</t>
  </si>
  <si>
    <t>VI группа</t>
  </si>
  <si>
    <t>Общество с ограниченной ответственностью "Байкальская энергетическая компания", 000725</t>
  </si>
  <si>
    <t>Байкальская энергетическая компания ООО</t>
  </si>
  <si>
    <t>III группа</t>
  </si>
  <si>
    <t>Областное государственное бюджетное учреждение "Братская станция по борьбе с болезнями животных", 001672</t>
  </si>
  <si>
    <t>Братская станция по борьбе с болезнями животных ОГБУ</t>
  </si>
  <si>
    <t>Акционерное общество "Братскэкогаз", 000729</t>
  </si>
  <si>
    <t>Братскэкогаз АО</t>
  </si>
  <si>
    <t>Население</t>
  </si>
  <si>
    <t>Акционерное общество "Братскэкогаз", 000837</t>
  </si>
  <si>
    <t>Физическое лицо (Говорина Татьяна Юрьевна), 001606</t>
  </si>
  <si>
    <t>Говорина Татьяна Юрьевна</t>
  </si>
  <si>
    <t>Муниципальное бюджетное дошкольное образовательное учреждение "Детский сад №127" муниципального образования города Братска, 000887</t>
  </si>
  <si>
    <t>Д/с №127 г.Братск МБДОУ</t>
  </si>
  <si>
    <t>ИП Долотов Александр Николаевич, 001243</t>
  </si>
  <si>
    <t>Долотов А.Н. ИП</t>
  </si>
  <si>
    <t>Физическое лицо (Кляйн Роман Романович), 001510</t>
  </si>
  <si>
    <t>Кляйн Роман Романович</t>
  </si>
  <si>
    <t>Физическое лицо (Кондаков Евгений Валерьевич), 001640</t>
  </si>
  <si>
    <t>Кондаков Евгений Валерьевич</t>
  </si>
  <si>
    <t>Общество с ограниченной ответственностью "КОНИС", 001671</t>
  </si>
  <si>
    <t>КОНИС ООО</t>
  </si>
  <si>
    <t>ИП Макаров Эдуард Дмитриевич, 001605</t>
  </si>
  <si>
    <t>Макаров Эдуард Дмитриевич ИП</t>
  </si>
  <si>
    <t>Физическое лицо (Павлова Анна Александровна), 001612</t>
  </si>
  <si>
    <t>Павлова Анна Александровна</t>
  </si>
  <si>
    <t>Физическое лицо (Пальцев Антон Александрович), 001742</t>
  </si>
  <si>
    <t>Пальцев Антон Александрович</t>
  </si>
  <si>
    <t>Муниципальное унитарное предприятие "Ресурс", 000659</t>
  </si>
  <si>
    <t>Ресурс МУП</t>
  </si>
  <si>
    <t>V группа</t>
  </si>
  <si>
    <t>Физическое лицо (Родиевская Елена Анатольевна), 001743</t>
  </si>
  <si>
    <t>Родиевская Елена Анатольевна</t>
  </si>
  <si>
    <t>Индивидуальный предприниматель Рожков Олег Евгеньевич, 001036</t>
  </si>
  <si>
    <t>Рожков О.Е. ИП</t>
  </si>
  <si>
    <t>ООО "СибЛесТранс", 001277</t>
  </si>
  <si>
    <t>СибЛесТранс ООО</t>
  </si>
  <si>
    <t>Общество с ограниченной ответственностью "СибТрансСервис плюс", 001631</t>
  </si>
  <si>
    <t>СибТрансСервис плюс ООО</t>
  </si>
  <si>
    <t>Общество с ограниченной ответственностью "Эланд", 001551</t>
  </si>
  <si>
    <t>Эланд ООО</t>
  </si>
  <si>
    <t>Форма 6</t>
  </si>
  <si>
    <t>ПРИЛОЖЕНИЕ №4 К ПРИКАЗУ ФАС РОССИИ ОТ 18.01.2019 №38/19)</t>
  </si>
  <si>
    <t>Точка входа в газораспределительную сеть</t>
  </si>
  <si>
    <t>Точка выхода из газораспределительной сети</t>
  </si>
  <si>
    <t>Всего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</si>
  <si>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Иркутской области</t>
  </si>
  <si>
    <t>на 2022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</si>
</sst>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9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0"/>
    </font>
    <font>
      <sz val="6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Alignment="1">
      <alignment/>
    </xf>
    <xf numFmtId="164" fontId="1" fillId="33" borderId="14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34"/>
  <sheetViews>
    <sheetView tabSelected="1" zoomScalePageLayoutView="0" workbookViewId="0" topLeftCell="A1">
      <selection activeCell="C9" sqref="C9"/>
    </sheetView>
  </sheetViews>
  <sheetFormatPr defaultColWidth="9.33203125" defaultRowHeight="11.25" outlineLevelRow="1"/>
  <cols>
    <col min="1" max="1" width="19.66015625" style="2" customWidth="1"/>
    <col min="2" max="2" width="36" style="3" customWidth="1"/>
    <col min="3" max="3" width="30.83203125" style="2" customWidth="1"/>
    <col min="4" max="4" width="19.5" style="2" customWidth="1"/>
    <col min="5" max="17" width="10.83203125" style="4" customWidth="1"/>
    <col min="18" max="30" width="10.33203125" style="2" customWidth="1"/>
    <col min="31" max="42" width="9.83203125" style="2" customWidth="1"/>
    <col min="43" max="43" width="8.66015625" style="0" bestFit="1" customWidth="1"/>
    <col min="44" max="16384" width="8" style="0" customWidth="1"/>
  </cols>
  <sheetData>
    <row r="1" spans="6:43" ht="15">
      <c r="F1" s="2"/>
      <c r="G1" s="2"/>
      <c r="AQ1" s="2"/>
    </row>
    <row r="2" spans="1:43" ht="15">
      <c r="A2" s="26"/>
      <c r="B2" s="27"/>
      <c r="C2" s="26"/>
      <c r="D2" s="26"/>
      <c r="E2" s="28"/>
      <c r="F2" s="26"/>
      <c r="G2" s="29" t="s">
        <v>65</v>
      </c>
      <c r="AQ2" s="2"/>
    </row>
    <row r="3" spans="1:43" ht="15">
      <c r="A3" s="26"/>
      <c r="B3" s="27"/>
      <c r="C3" s="26"/>
      <c r="D3" s="26"/>
      <c r="E3" s="28"/>
      <c r="F3" s="26"/>
      <c r="G3" s="26"/>
      <c r="AQ3" s="2"/>
    </row>
    <row r="4" spans="1:43" ht="67.5" customHeight="1">
      <c r="A4" s="30"/>
      <c r="B4" s="31" t="s">
        <v>70</v>
      </c>
      <c r="C4" s="31"/>
      <c r="D4" s="31"/>
      <c r="E4" s="31"/>
      <c r="F4" s="31"/>
      <c r="G4" s="32"/>
      <c r="AQ4" s="2"/>
    </row>
    <row r="5" spans="1:43" ht="12">
      <c r="A5" s="6"/>
      <c r="B5" s="25"/>
      <c r="C5" s="33" t="s">
        <v>71</v>
      </c>
      <c r="D5" s="33"/>
      <c r="E5" s="33"/>
      <c r="F5" s="25"/>
      <c r="G5" s="32"/>
      <c r="AQ5" s="2"/>
    </row>
    <row r="6" spans="1:43" ht="12">
      <c r="A6" s="6"/>
      <c r="B6" s="25"/>
      <c r="C6" s="25"/>
      <c r="D6" s="25"/>
      <c r="E6" s="25"/>
      <c r="F6" s="25"/>
      <c r="G6" s="32"/>
      <c r="AQ6" s="2"/>
    </row>
    <row r="7" spans="1:43" ht="12">
      <c r="A7" s="7"/>
      <c r="B7" s="7"/>
      <c r="C7" s="7"/>
      <c r="D7" s="34" t="s">
        <v>0</v>
      </c>
      <c r="E7" s="34"/>
      <c r="F7" s="34"/>
      <c r="G7" s="34"/>
      <c r="AQ7" s="2"/>
    </row>
    <row r="8" spans="1:43" ht="12">
      <c r="A8" s="8"/>
      <c r="B8" s="8"/>
      <c r="C8" s="8"/>
      <c r="D8" s="8"/>
      <c r="E8" s="34" t="s">
        <v>66</v>
      </c>
      <c r="F8" s="34"/>
      <c r="G8" s="34"/>
      <c r="AQ8" s="2"/>
    </row>
    <row r="9" spans="1:43" ht="12">
      <c r="A9" s="5"/>
      <c r="B9" s="5"/>
      <c r="C9" s="5"/>
      <c r="E9" s="5"/>
      <c r="F9" s="5"/>
      <c r="G9" s="5"/>
      <c r="AQ9" s="2"/>
    </row>
    <row r="10" spans="1:43" s="1" customFormat="1" ht="32.25" customHeight="1">
      <c r="A10" s="9" t="s">
        <v>67</v>
      </c>
      <c r="B10" s="9" t="s">
        <v>68</v>
      </c>
      <c r="C10" s="9" t="s">
        <v>1</v>
      </c>
      <c r="D10" s="9" t="s">
        <v>2</v>
      </c>
      <c r="E10" s="22" t="s">
        <v>3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  <c r="R10" s="22" t="s">
        <v>4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  <c r="AE10" s="17" t="s">
        <v>5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</row>
    <row r="11" spans="1:43" s="1" customFormat="1" ht="15" customHeight="1">
      <c r="A11" s="10"/>
      <c r="B11" s="10"/>
      <c r="C11" s="10"/>
      <c r="D11" s="10"/>
      <c r="E11" s="11" t="s">
        <v>6</v>
      </c>
      <c r="F11" s="11" t="s">
        <v>7</v>
      </c>
      <c r="G11" s="11" t="s">
        <v>8</v>
      </c>
      <c r="H11" s="11" t="s">
        <v>9</v>
      </c>
      <c r="I11" s="11" t="s">
        <v>10</v>
      </c>
      <c r="J11" s="11" t="s">
        <v>11</v>
      </c>
      <c r="K11" s="11" t="s">
        <v>12</v>
      </c>
      <c r="L11" s="11" t="s">
        <v>13</v>
      </c>
      <c r="M11" s="11" t="s">
        <v>14</v>
      </c>
      <c r="N11" s="11" t="s">
        <v>15</v>
      </c>
      <c r="O11" s="11" t="s">
        <v>16</v>
      </c>
      <c r="P11" s="11" t="s">
        <v>17</v>
      </c>
      <c r="Q11" s="11" t="s">
        <v>69</v>
      </c>
      <c r="R11" s="11" t="s">
        <v>6</v>
      </c>
      <c r="S11" s="11" t="s">
        <v>7</v>
      </c>
      <c r="T11" s="11" t="s">
        <v>8</v>
      </c>
      <c r="U11" s="11" t="s">
        <v>9</v>
      </c>
      <c r="V11" s="11" t="s">
        <v>10</v>
      </c>
      <c r="W11" s="11" t="s">
        <v>11</v>
      </c>
      <c r="X11" s="11" t="s">
        <v>12</v>
      </c>
      <c r="Y11" s="11" t="s">
        <v>13</v>
      </c>
      <c r="Z11" s="11" t="s">
        <v>14</v>
      </c>
      <c r="AA11" s="11" t="s">
        <v>15</v>
      </c>
      <c r="AB11" s="11" t="s">
        <v>16</v>
      </c>
      <c r="AC11" s="11" t="s">
        <v>17</v>
      </c>
      <c r="AD11" s="11" t="s">
        <v>69</v>
      </c>
      <c r="AE11" s="11" t="s">
        <v>6</v>
      </c>
      <c r="AF11" s="11" t="s">
        <v>7</v>
      </c>
      <c r="AG11" s="11" t="s">
        <v>8</v>
      </c>
      <c r="AH11" s="11" t="s">
        <v>9</v>
      </c>
      <c r="AI11" s="11" t="s">
        <v>10</v>
      </c>
      <c r="AJ11" s="11" t="s">
        <v>11</v>
      </c>
      <c r="AK11" s="11" t="s">
        <v>12</v>
      </c>
      <c r="AL11" s="11" t="s">
        <v>13</v>
      </c>
      <c r="AM11" s="11" t="s">
        <v>14</v>
      </c>
      <c r="AN11" s="11" t="s">
        <v>15</v>
      </c>
      <c r="AO11" s="11" t="s">
        <v>16</v>
      </c>
      <c r="AP11" s="11" t="s">
        <v>17</v>
      </c>
      <c r="AQ11" s="11" t="s">
        <v>69</v>
      </c>
    </row>
    <row r="12" spans="1:43" s="12" customFormat="1" ht="15" customHeight="1">
      <c r="A12" s="13">
        <v>1</v>
      </c>
      <c r="B12" s="13">
        <v>2</v>
      </c>
      <c r="C12" s="13">
        <v>3</v>
      </c>
      <c r="D12" s="13">
        <v>4</v>
      </c>
      <c r="E12" s="19">
        <v>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19">
        <v>6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1"/>
      <c r="AE12" s="18">
        <v>7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36"/>
    </row>
    <row r="13" spans="1:43" s="4" customFormat="1" ht="15" customHeight="1">
      <c r="A13" s="14" t="s">
        <v>18</v>
      </c>
      <c r="B13" s="14" t="s">
        <v>19</v>
      </c>
      <c r="C13" s="14" t="s">
        <v>20</v>
      </c>
      <c r="D13" s="14" t="s">
        <v>21</v>
      </c>
      <c r="E13" s="15">
        <v>0.0012</v>
      </c>
      <c r="F13" s="15">
        <v>0.0011</v>
      </c>
      <c r="G13" s="15">
        <v>0.0009</v>
      </c>
      <c r="H13" s="15">
        <v>0.0008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0.0008</v>
      </c>
      <c r="O13" s="15">
        <v>0.0011</v>
      </c>
      <c r="P13" s="15">
        <v>0.0012</v>
      </c>
      <c r="Q13" s="15">
        <f>SUM(E13:P13)</f>
        <v>0.0071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f>SUM(R13:AC13)</f>
        <v>0</v>
      </c>
      <c r="AE13" s="15">
        <v>0.0012</v>
      </c>
      <c r="AF13" s="15">
        <v>0.0011</v>
      </c>
      <c r="AG13" s="15">
        <v>0.0009</v>
      </c>
      <c r="AH13" s="15">
        <v>0.0008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0.0008</v>
      </c>
      <c r="AO13" s="15">
        <v>0.0011</v>
      </c>
      <c r="AP13" s="35">
        <v>0.0012</v>
      </c>
      <c r="AQ13" s="37">
        <f>SUM(AE13:AP13)</f>
        <v>0.0071</v>
      </c>
    </row>
    <row r="14" spans="1:43" s="4" customFormat="1" ht="32.25" customHeight="1" outlineLevel="1">
      <c r="A14" s="14" t="s">
        <v>18</v>
      </c>
      <c r="B14" s="14" t="s">
        <v>22</v>
      </c>
      <c r="C14" s="14" t="s">
        <v>23</v>
      </c>
      <c r="D14" s="14" t="s">
        <v>24</v>
      </c>
      <c r="E14" s="15">
        <v>0.0042</v>
      </c>
      <c r="F14" s="15">
        <v>0.0038</v>
      </c>
      <c r="G14" s="15">
        <v>0.0034</v>
      </c>
      <c r="H14" s="15">
        <v>0.0026</v>
      </c>
      <c r="I14" s="15">
        <v>0.0017</v>
      </c>
      <c r="J14" s="15">
        <v>0.0008</v>
      </c>
      <c r="K14" s="15">
        <v>0.0009</v>
      </c>
      <c r="L14" s="15">
        <v>0.0009</v>
      </c>
      <c r="M14" s="15">
        <v>0.0014</v>
      </c>
      <c r="N14" s="15">
        <v>0.0026</v>
      </c>
      <c r="O14" s="15">
        <v>0.0032</v>
      </c>
      <c r="P14" s="15">
        <v>0.004</v>
      </c>
      <c r="Q14" s="15">
        <f aca="true" t="shared" si="0" ref="Q14:Q33">SUM(E14:P14)</f>
        <v>0.029500000000000002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f aca="true" t="shared" si="1" ref="AD14:AD33">SUM(R14:AC14)</f>
        <v>0</v>
      </c>
      <c r="AE14" s="15">
        <v>0.0042</v>
      </c>
      <c r="AF14" s="15">
        <v>0.0038</v>
      </c>
      <c r="AG14" s="15">
        <v>0.0034</v>
      </c>
      <c r="AH14" s="15">
        <v>0.0026</v>
      </c>
      <c r="AI14" s="15">
        <v>0.0017</v>
      </c>
      <c r="AJ14" s="15">
        <v>0.0008</v>
      </c>
      <c r="AK14" s="15">
        <v>0.0009</v>
      </c>
      <c r="AL14" s="15">
        <v>0.0009</v>
      </c>
      <c r="AM14" s="15">
        <v>0.0014</v>
      </c>
      <c r="AN14" s="15">
        <v>0.0026</v>
      </c>
      <c r="AO14" s="15">
        <v>0.0032</v>
      </c>
      <c r="AP14" s="35">
        <v>0.004</v>
      </c>
      <c r="AQ14" s="37">
        <f aca="true" t="shared" si="2" ref="AQ14:AQ33">SUM(AE14:AP14)</f>
        <v>0.029500000000000002</v>
      </c>
    </row>
    <row r="15" spans="1:43" s="4" customFormat="1" ht="32.25" customHeight="1" outlineLevel="1">
      <c r="A15" s="14" t="s">
        <v>18</v>
      </c>
      <c r="B15" s="14" t="s">
        <v>25</v>
      </c>
      <c r="C15" s="14" t="s">
        <v>26</v>
      </c>
      <c r="D15" s="14" t="s">
        <v>27</v>
      </c>
      <c r="E15" s="15">
        <v>1.985</v>
      </c>
      <c r="F15" s="15">
        <v>1.601</v>
      </c>
      <c r="G15" s="15">
        <v>1.433</v>
      </c>
      <c r="H15" s="15">
        <v>1.19</v>
      </c>
      <c r="I15" s="15">
        <v>1.013</v>
      </c>
      <c r="J15" s="15">
        <v>0.491</v>
      </c>
      <c r="K15" s="15">
        <v>0.393</v>
      </c>
      <c r="L15" s="15">
        <v>0.445</v>
      </c>
      <c r="M15" s="15">
        <v>0.794</v>
      </c>
      <c r="N15" s="15">
        <v>1.273</v>
      </c>
      <c r="O15" s="15">
        <v>1.549</v>
      </c>
      <c r="P15" s="15">
        <v>1.798</v>
      </c>
      <c r="Q15" s="15">
        <f t="shared" si="0"/>
        <v>13.965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f t="shared" si="1"/>
        <v>0</v>
      </c>
      <c r="AE15" s="15">
        <v>1.985</v>
      </c>
      <c r="AF15" s="15">
        <v>1.601</v>
      </c>
      <c r="AG15" s="15">
        <v>1.433</v>
      </c>
      <c r="AH15" s="15">
        <v>1.19</v>
      </c>
      <c r="AI15" s="15">
        <v>1.013</v>
      </c>
      <c r="AJ15" s="15">
        <v>0.491</v>
      </c>
      <c r="AK15" s="15">
        <v>0.393</v>
      </c>
      <c r="AL15" s="15">
        <v>0.445</v>
      </c>
      <c r="AM15" s="15">
        <v>0.794</v>
      </c>
      <c r="AN15" s="15">
        <v>1.273</v>
      </c>
      <c r="AO15" s="15">
        <v>1.549</v>
      </c>
      <c r="AP15" s="35">
        <v>1.798</v>
      </c>
      <c r="AQ15" s="37">
        <f t="shared" si="2"/>
        <v>13.965</v>
      </c>
    </row>
    <row r="16" spans="1:43" s="4" customFormat="1" ht="32.25" customHeight="1" outlineLevel="1">
      <c r="A16" s="14" t="s">
        <v>18</v>
      </c>
      <c r="B16" s="14" t="s">
        <v>28</v>
      </c>
      <c r="C16" s="14" t="s">
        <v>29</v>
      </c>
      <c r="D16" s="14" t="s">
        <v>24</v>
      </c>
      <c r="E16" s="15">
        <v>0.0018</v>
      </c>
      <c r="F16" s="15">
        <v>0.0017</v>
      </c>
      <c r="G16" s="15">
        <v>0.0012</v>
      </c>
      <c r="H16" s="15">
        <v>0.0006</v>
      </c>
      <c r="I16" s="15">
        <v>0.0005</v>
      </c>
      <c r="J16" s="15">
        <v>0.0002</v>
      </c>
      <c r="K16" s="15">
        <v>0</v>
      </c>
      <c r="L16" s="15">
        <v>0.0003</v>
      </c>
      <c r="M16" s="15">
        <v>0.0005</v>
      </c>
      <c r="N16" s="15">
        <v>0.0011</v>
      </c>
      <c r="O16" s="15">
        <v>0.0016</v>
      </c>
      <c r="P16" s="15">
        <v>0.0018</v>
      </c>
      <c r="Q16" s="15">
        <f t="shared" si="0"/>
        <v>0.0113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f t="shared" si="1"/>
        <v>0</v>
      </c>
      <c r="AE16" s="15">
        <v>0.0018</v>
      </c>
      <c r="AF16" s="15">
        <v>0.0017</v>
      </c>
      <c r="AG16" s="15">
        <v>0.0012</v>
      </c>
      <c r="AH16" s="15">
        <v>0.0006</v>
      </c>
      <c r="AI16" s="15">
        <v>0.0005</v>
      </c>
      <c r="AJ16" s="15">
        <v>0.0002</v>
      </c>
      <c r="AK16" s="15">
        <v>0</v>
      </c>
      <c r="AL16" s="15">
        <v>0.0003</v>
      </c>
      <c r="AM16" s="15">
        <v>0.0005</v>
      </c>
      <c r="AN16" s="15">
        <v>0.0011</v>
      </c>
      <c r="AO16" s="15">
        <v>0.0016</v>
      </c>
      <c r="AP16" s="35">
        <v>0.0018</v>
      </c>
      <c r="AQ16" s="37">
        <f t="shared" si="2"/>
        <v>0.0113</v>
      </c>
    </row>
    <row r="17" spans="1:43" s="4" customFormat="1" ht="21.75" customHeight="1" outlineLevel="1">
      <c r="A17" s="14" t="s">
        <v>18</v>
      </c>
      <c r="B17" s="14" t="s">
        <v>30</v>
      </c>
      <c r="C17" s="14" t="s">
        <v>31</v>
      </c>
      <c r="D17" s="14" t="s">
        <v>32</v>
      </c>
      <c r="E17" s="15">
        <v>0.0349</v>
      </c>
      <c r="F17" s="15">
        <v>0.028</v>
      </c>
      <c r="G17" s="15">
        <v>0.0157</v>
      </c>
      <c r="H17" s="15">
        <v>0.0172</v>
      </c>
      <c r="I17" s="15">
        <v>0.0099</v>
      </c>
      <c r="J17" s="15">
        <v>0.003</v>
      </c>
      <c r="K17" s="15">
        <v>0.0026</v>
      </c>
      <c r="L17" s="15">
        <v>0.0067</v>
      </c>
      <c r="M17" s="15">
        <v>0.006</v>
      </c>
      <c r="N17" s="15">
        <v>0.0178</v>
      </c>
      <c r="O17" s="15">
        <v>0.0257</v>
      </c>
      <c r="P17" s="15">
        <v>0.0342</v>
      </c>
      <c r="Q17" s="15">
        <f t="shared" si="0"/>
        <v>0.20170000000000002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f t="shared" si="1"/>
        <v>0</v>
      </c>
      <c r="AE17" s="15">
        <v>0.0349</v>
      </c>
      <c r="AF17" s="15">
        <v>0.028</v>
      </c>
      <c r="AG17" s="15">
        <v>0.0157</v>
      </c>
      <c r="AH17" s="15">
        <v>0.0172</v>
      </c>
      <c r="AI17" s="15">
        <v>0.0099</v>
      </c>
      <c r="AJ17" s="15">
        <v>0.003</v>
      </c>
      <c r="AK17" s="15">
        <v>0.0026</v>
      </c>
      <c r="AL17" s="15">
        <v>0.0067</v>
      </c>
      <c r="AM17" s="15">
        <v>0.006</v>
      </c>
      <c r="AN17" s="15">
        <v>0.0178</v>
      </c>
      <c r="AO17" s="15">
        <v>0.0257</v>
      </c>
      <c r="AP17" s="35">
        <v>0.0342</v>
      </c>
      <c r="AQ17" s="37">
        <f t="shared" si="2"/>
        <v>0.20170000000000002</v>
      </c>
    </row>
    <row r="18" spans="1:43" s="4" customFormat="1" ht="21.75" customHeight="1" outlineLevel="1">
      <c r="A18" s="14" t="s">
        <v>18</v>
      </c>
      <c r="B18" s="14" t="s">
        <v>33</v>
      </c>
      <c r="C18" s="14" t="s">
        <v>31</v>
      </c>
      <c r="D18" s="14" t="s">
        <v>32</v>
      </c>
      <c r="E18" s="15">
        <v>0.2983</v>
      </c>
      <c r="F18" s="15">
        <v>0.2654</v>
      </c>
      <c r="G18" s="15">
        <v>0.1814</v>
      </c>
      <c r="H18" s="15">
        <v>0.1458</v>
      </c>
      <c r="I18" s="15">
        <v>0.0839</v>
      </c>
      <c r="J18" s="15">
        <v>0.0228</v>
      </c>
      <c r="K18" s="15">
        <v>0.0189</v>
      </c>
      <c r="L18" s="15">
        <v>0.0256</v>
      </c>
      <c r="M18" s="15">
        <v>0.0658</v>
      </c>
      <c r="N18" s="15">
        <v>0.1907</v>
      </c>
      <c r="O18" s="15">
        <v>0.3183</v>
      </c>
      <c r="P18" s="15">
        <v>0.3313</v>
      </c>
      <c r="Q18" s="15">
        <f t="shared" si="0"/>
        <v>1.9482000000000004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f t="shared" si="1"/>
        <v>0</v>
      </c>
      <c r="AE18" s="15">
        <v>0.2983</v>
      </c>
      <c r="AF18" s="15">
        <v>0.2654</v>
      </c>
      <c r="AG18" s="15">
        <v>0.1814</v>
      </c>
      <c r="AH18" s="15">
        <v>0.1458</v>
      </c>
      <c r="AI18" s="15">
        <v>0.0839</v>
      </c>
      <c r="AJ18" s="15">
        <v>0.0228</v>
      </c>
      <c r="AK18" s="15">
        <v>0.0189</v>
      </c>
      <c r="AL18" s="15">
        <v>0.0256</v>
      </c>
      <c r="AM18" s="15">
        <v>0.0658</v>
      </c>
      <c r="AN18" s="15">
        <v>0.1907</v>
      </c>
      <c r="AO18" s="15">
        <v>0.3183</v>
      </c>
      <c r="AP18" s="35">
        <v>0.3313</v>
      </c>
      <c r="AQ18" s="37">
        <f t="shared" si="2"/>
        <v>1.9482000000000004</v>
      </c>
    </row>
    <row r="19" spans="1:43" s="4" customFormat="1" ht="21.75" customHeight="1" outlineLevel="1">
      <c r="A19" s="14" t="s">
        <v>18</v>
      </c>
      <c r="B19" s="14" t="s">
        <v>34</v>
      </c>
      <c r="C19" s="14" t="s">
        <v>35</v>
      </c>
      <c r="D19" s="14" t="s">
        <v>24</v>
      </c>
      <c r="E19" s="15">
        <v>0.0017</v>
      </c>
      <c r="F19" s="15">
        <v>0.0015</v>
      </c>
      <c r="G19" s="15">
        <v>0.0015</v>
      </c>
      <c r="H19" s="15">
        <v>0.0006</v>
      </c>
      <c r="I19" s="15">
        <v>0.0006</v>
      </c>
      <c r="J19" s="15">
        <v>0</v>
      </c>
      <c r="K19" s="15">
        <v>0</v>
      </c>
      <c r="L19" s="15">
        <v>0</v>
      </c>
      <c r="M19" s="15">
        <v>0.0006</v>
      </c>
      <c r="N19" s="15">
        <v>0.0008</v>
      </c>
      <c r="O19" s="15">
        <v>0.0016</v>
      </c>
      <c r="P19" s="15">
        <v>0.0017</v>
      </c>
      <c r="Q19" s="15">
        <f t="shared" si="0"/>
        <v>0.0106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f t="shared" si="1"/>
        <v>0</v>
      </c>
      <c r="AE19" s="15">
        <v>0.0017</v>
      </c>
      <c r="AF19" s="15">
        <v>0.0015</v>
      </c>
      <c r="AG19" s="15">
        <v>0.0015</v>
      </c>
      <c r="AH19" s="15">
        <v>0.0006</v>
      </c>
      <c r="AI19" s="15">
        <v>0.0006</v>
      </c>
      <c r="AJ19" s="15">
        <v>0</v>
      </c>
      <c r="AK19" s="15">
        <v>0</v>
      </c>
      <c r="AL19" s="15">
        <v>0</v>
      </c>
      <c r="AM19" s="15">
        <v>0.0006</v>
      </c>
      <c r="AN19" s="15">
        <v>0.0008</v>
      </c>
      <c r="AO19" s="15">
        <v>0.0016</v>
      </c>
      <c r="AP19" s="35">
        <v>0.0017</v>
      </c>
      <c r="AQ19" s="37">
        <f t="shared" si="2"/>
        <v>0.0106</v>
      </c>
    </row>
    <row r="20" spans="1:43" s="4" customFormat="1" ht="42.75" customHeight="1" outlineLevel="1">
      <c r="A20" s="14" t="s">
        <v>18</v>
      </c>
      <c r="B20" s="14" t="s">
        <v>36</v>
      </c>
      <c r="C20" s="14" t="s">
        <v>37</v>
      </c>
      <c r="D20" s="14" t="s">
        <v>24</v>
      </c>
      <c r="E20" s="15">
        <v>0.008</v>
      </c>
      <c r="F20" s="15">
        <v>0.007</v>
      </c>
      <c r="G20" s="15">
        <v>0.007</v>
      </c>
      <c r="H20" s="15">
        <v>0.006</v>
      </c>
      <c r="I20" s="15">
        <v>0.005</v>
      </c>
      <c r="J20" s="15">
        <v>0.002</v>
      </c>
      <c r="K20" s="15">
        <v>0.002</v>
      </c>
      <c r="L20" s="15">
        <v>0.003</v>
      </c>
      <c r="M20" s="15">
        <v>0.004</v>
      </c>
      <c r="N20" s="15">
        <v>0.004</v>
      </c>
      <c r="O20" s="15">
        <v>0.006</v>
      </c>
      <c r="P20" s="15">
        <v>0.007</v>
      </c>
      <c r="Q20" s="15">
        <f t="shared" si="0"/>
        <v>0.061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f t="shared" si="1"/>
        <v>0</v>
      </c>
      <c r="AE20" s="15">
        <v>0.008</v>
      </c>
      <c r="AF20" s="15">
        <v>0.007</v>
      </c>
      <c r="AG20" s="15">
        <v>0.007</v>
      </c>
      <c r="AH20" s="15">
        <v>0.006</v>
      </c>
      <c r="AI20" s="15">
        <v>0.005</v>
      </c>
      <c r="AJ20" s="15">
        <v>0.002</v>
      </c>
      <c r="AK20" s="15">
        <v>0.002</v>
      </c>
      <c r="AL20" s="15">
        <v>0.003</v>
      </c>
      <c r="AM20" s="15">
        <v>0.004</v>
      </c>
      <c r="AN20" s="15">
        <v>0.004</v>
      </c>
      <c r="AO20" s="15">
        <v>0.006</v>
      </c>
      <c r="AP20" s="35">
        <v>0.007</v>
      </c>
      <c r="AQ20" s="37">
        <f t="shared" si="2"/>
        <v>0.061</v>
      </c>
    </row>
    <row r="21" spans="1:43" s="4" customFormat="1" ht="21.75" customHeight="1" outlineLevel="1">
      <c r="A21" s="14" t="s">
        <v>18</v>
      </c>
      <c r="B21" s="14" t="s">
        <v>38</v>
      </c>
      <c r="C21" s="14" t="s">
        <v>39</v>
      </c>
      <c r="D21" s="14" t="s">
        <v>21</v>
      </c>
      <c r="E21" s="15">
        <v>0.0018</v>
      </c>
      <c r="F21" s="15">
        <v>0.0013</v>
      </c>
      <c r="G21" s="15">
        <v>0.001</v>
      </c>
      <c r="H21" s="15">
        <v>0.0007</v>
      </c>
      <c r="I21" s="15">
        <v>0.0004</v>
      </c>
      <c r="J21" s="15">
        <v>0.0001</v>
      </c>
      <c r="K21" s="15">
        <v>0</v>
      </c>
      <c r="L21" s="15">
        <v>0.0001</v>
      </c>
      <c r="M21" s="15">
        <v>0.0004</v>
      </c>
      <c r="N21" s="15">
        <v>0.0011</v>
      </c>
      <c r="O21" s="15">
        <v>0.0012</v>
      </c>
      <c r="P21" s="15">
        <v>0.0015</v>
      </c>
      <c r="Q21" s="15">
        <f t="shared" si="0"/>
        <v>0.009600000000000001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f t="shared" si="1"/>
        <v>0</v>
      </c>
      <c r="AE21" s="15">
        <v>0.0018</v>
      </c>
      <c r="AF21" s="15">
        <v>0.0013</v>
      </c>
      <c r="AG21" s="15">
        <v>0.001</v>
      </c>
      <c r="AH21" s="15">
        <v>0.0007</v>
      </c>
      <c r="AI21" s="15">
        <v>0.0004</v>
      </c>
      <c r="AJ21" s="15">
        <v>0.0001</v>
      </c>
      <c r="AK21" s="15">
        <v>0</v>
      </c>
      <c r="AL21" s="15">
        <v>0.0001</v>
      </c>
      <c r="AM21" s="15">
        <v>0.0004</v>
      </c>
      <c r="AN21" s="15">
        <v>0.0011</v>
      </c>
      <c r="AO21" s="15">
        <v>0.0012</v>
      </c>
      <c r="AP21" s="35">
        <v>0.0015</v>
      </c>
      <c r="AQ21" s="37">
        <f t="shared" si="2"/>
        <v>0.009600000000000001</v>
      </c>
    </row>
    <row r="22" spans="1:43" s="4" customFormat="1" ht="21.75" customHeight="1" outlineLevel="1">
      <c r="A22" s="14" t="s">
        <v>18</v>
      </c>
      <c r="B22" s="14" t="s">
        <v>40</v>
      </c>
      <c r="C22" s="14" t="s">
        <v>41</v>
      </c>
      <c r="D22" s="14" t="s">
        <v>24</v>
      </c>
      <c r="E22" s="15">
        <v>0.0036</v>
      </c>
      <c r="F22" s="15">
        <v>0.0029</v>
      </c>
      <c r="G22" s="15">
        <v>0.0024</v>
      </c>
      <c r="H22" s="15">
        <v>0.0021</v>
      </c>
      <c r="I22" s="15">
        <v>0.0013</v>
      </c>
      <c r="J22" s="15">
        <v>0.001</v>
      </c>
      <c r="K22" s="15">
        <v>0.0007</v>
      </c>
      <c r="L22" s="15">
        <v>0.0007</v>
      </c>
      <c r="M22" s="15">
        <v>0.0012</v>
      </c>
      <c r="N22" s="15">
        <v>0.0018</v>
      </c>
      <c r="O22" s="15">
        <v>0.002</v>
      </c>
      <c r="P22" s="15">
        <v>0.0031</v>
      </c>
      <c r="Q22" s="15">
        <f t="shared" si="0"/>
        <v>0.022799999999999994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f t="shared" si="1"/>
        <v>0</v>
      </c>
      <c r="AE22" s="15">
        <v>0.0036</v>
      </c>
      <c r="AF22" s="15">
        <v>0.0029</v>
      </c>
      <c r="AG22" s="15">
        <v>0.0024</v>
      </c>
      <c r="AH22" s="15">
        <v>0.0021</v>
      </c>
      <c r="AI22" s="15">
        <v>0.0013</v>
      </c>
      <c r="AJ22" s="15">
        <v>0.001</v>
      </c>
      <c r="AK22" s="15">
        <v>0.0007</v>
      </c>
      <c r="AL22" s="15">
        <v>0.0007</v>
      </c>
      <c r="AM22" s="15">
        <v>0.0012</v>
      </c>
      <c r="AN22" s="15">
        <v>0.0018</v>
      </c>
      <c r="AO22" s="15">
        <v>0.002</v>
      </c>
      <c r="AP22" s="35">
        <v>0.0031</v>
      </c>
      <c r="AQ22" s="37">
        <f t="shared" si="2"/>
        <v>0.022799999999999994</v>
      </c>
    </row>
    <row r="23" spans="1:43" s="4" customFormat="1" ht="21.75" customHeight="1" outlineLevel="1">
      <c r="A23" s="14" t="s">
        <v>18</v>
      </c>
      <c r="B23" s="14" t="s">
        <v>42</v>
      </c>
      <c r="C23" s="14" t="s">
        <v>43</v>
      </c>
      <c r="D23" s="14" t="s">
        <v>24</v>
      </c>
      <c r="E23" s="15">
        <v>0.0022</v>
      </c>
      <c r="F23" s="15">
        <v>0.0019</v>
      </c>
      <c r="G23" s="15">
        <v>0.0014</v>
      </c>
      <c r="H23" s="15">
        <v>0.0008</v>
      </c>
      <c r="I23" s="15">
        <v>0.0008</v>
      </c>
      <c r="J23" s="15">
        <v>0.0004</v>
      </c>
      <c r="K23" s="15">
        <v>0.0003</v>
      </c>
      <c r="L23" s="15">
        <v>0.0004</v>
      </c>
      <c r="M23" s="15">
        <v>0.0007</v>
      </c>
      <c r="N23" s="15">
        <v>0.0013</v>
      </c>
      <c r="O23" s="15">
        <v>0.0018</v>
      </c>
      <c r="P23" s="15">
        <v>0.0023</v>
      </c>
      <c r="Q23" s="15">
        <f t="shared" si="0"/>
        <v>0.0143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f t="shared" si="1"/>
        <v>0</v>
      </c>
      <c r="AE23" s="15">
        <v>0.0022</v>
      </c>
      <c r="AF23" s="15">
        <v>0.0019</v>
      </c>
      <c r="AG23" s="15">
        <v>0.0014</v>
      </c>
      <c r="AH23" s="15">
        <v>0.0008</v>
      </c>
      <c r="AI23" s="15">
        <v>0.0008</v>
      </c>
      <c r="AJ23" s="15">
        <v>0.0004</v>
      </c>
      <c r="AK23" s="15">
        <v>0.0003</v>
      </c>
      <c r="AL23" s="15">
        <v>0.0004</v>
      </c>
      <c r="AM23" s="15">
        <v>0.0007</v>
      </c>
      <c r="AN23" s="15">
        <v>0.0013</v>
      </c>
      <c r="AO23" s="15">
        <v>0.0018</v>
      </c>
      <c r="AP23" s="35">
        <v>0.0023</v>
      </c>
      <c r="AQ23" s="37">
        <f t="shared" si="2"/>
        <v>0.0143</v>
      </c>
    </row>
    <row r="24" spans="1:43" s="4" customFormat="1" ht="21.75" customHeight="1" outlineLevel="1">
      <c r="A24" s="14" t="s">
        <v>18</v>
      </c>
      <c r="B24" s="14" t="s">
        <v>44</v>
      </c>
      <c r="C24" s="14" t="s">
        <v>45</v>
      </c>
      <c r="D24" s="14" t="s">
        <v>24</v>
      </c>
      <c r="E24" s="15">
        <v>0.004</v>
      </c>
      <c r="F24" s="15">
        <v>0.004</v>
      </c>
      <c r="G24" s="15">
        <v>0.0035</v>
      </c>
      <c r="H24" s="15">
        <v>0.002</v>
      </c>
      <c r="I24" s="15">
        <v>0.001</v>
      </c>
      <c r="J24" s="15">
        <v>0</v>
      </c>
      <c r="K24" s="15">
        <v>0</v>
      </c>
      <c r="L24" s="15">
        <v>0</v>
      </c>
      <c r="M24" s="15">
        <v>0.001</v>
      </c>
      <c r="N24" s="15">
        <v>0.002</v>
      </c>
      <c r="O24" s="15">
        <v>0.0035</v>
      </c>
      <c r="P24" s="15">
        <v>0.004</v>
      </c>
      <c r="Q24" s="15">
        <f t="shared" si="0"/>
        <v>0.025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f t="shared" si="1"/>
        <v>0</v>
      </c>
      <c r="AE24" s="15">
        <v>0.004</v>
      </c>
      <c r="AF24" s="15">
        <v>0.004</v>
      </c>
      <c r="AG24" s="15">
        <v>0.0035</v>
      </c>
      <c r="AH24" s="15">
        <v>0.002</v>
      </c>
      <c r="AI24" s="15">
        <v>0.001</v>
      </c>
      <c r="AJ24" s="15">
        <v>0</v>
      </c>
      <c r="AK24" s="15">
        <v>0</v>
      </c>
      <c r="AL24" s="15">
        <v>0</v>
      </c>
      <c r="AM24" s="15">
        <v>0.001</v>
      </c>
      <c r="AN24" s="15">
        <v>0.002</v>
      </c>
      <c r="AO24" s="15">
        <v>0.0035</v>
      </c>
      <c r="AP24" s="35">
        <v>0.004</v>
      </c>
      <c r="AQ24" s="37">
        <f t="shared" si="2"/>
        <v>0.025</v>
      </c>
    </row>
    <row r="25" spans="1:43" s="4" customFormat="1" ht="21.75" customHeight="1" outlineLevel="1">
      <c r="A25" s="14" t="s">
        <v>18</v>
      </c>
      <c r="B25" s="14" t="s">
        <v>46</v>
      </c>
      <c r="C25" s="14" t="s">
        <v>47</v>
      </c>
      <c r="D25" s="14" t="s">
        <v>24</v>
      </c>
      <c r="E25" s="15">
        <v>0.0058</v>
      </c>
      <c r="F25" s="15">
        <v>0.0052</v>
      </c>
      <c r="G25" s="15">
        <v>0.0042</v>
      </c>
      <c r="H25" s="15">
        <v>0.003</v>
      </c>
      <c r="I25" s="15">
        <v>0.002</v>
      </c>
      <c r="J25" s="15">
        <v>0.0018</v>
      </c>
      <c r="K25" s="15">
        <v>0.0008</v>
      </c>
      <c r="L25" s="15">
        <v>0.0009</v>
      </c>
      <c r="M25" s="15">
        <v>0.0029</v>
      </c>
      <c r="N25" s="15">
        <v>0.0032</v>
      </c>
      <c r="O25" s="15">
        <v>0.004</v>
      </c>
      <c r="P25" s="15">
        <v>0.0042</v>
      </c>
      <c r="Q25" s="15">
        <f t="shared" si="0"/>
        <v>0.038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f t="shared" si="1"/>
        <v>0</v>
      </c>
      <c r="AE25" s="15">
        <v>0.0058</v>
      </c>
      <c r="AF25" s="15">
        <v>0.0052</v>
      </c>
      <c r="AG25" s="15">
        <v>0.0042</v>
      </c>
      <c r="AH25" s="15">
        <v>0.003</v>
      </c>
      <c r="AI25" s="15">
        <v>0.002</v>
      </c>
      <c r="AJ25" s="15">
        <v>0.0018</v>
      </c>
      <c r="AK25" s="15">
        <v>0.0008</v>
      </c>
      <c r="AL25" s="15">
        <v>0.0009</v>
      </c>
      <c r="AM25" s="15">
        <v>0.0029</v>
      </c>
      <c r="AN25" s="15">
        <v>0.0032</v>
      </c>
      <c r="AO25" s="15">
        <v>0.004</v>
      </c>
      <c r="AP25" s="35">
        <v>0.0042</v>
      </c>
      <c r="AQ25" s="37">
        <f t="shared" si="2"/>
        <v>0.038</v>
      </c>
    </row>
    <row r="26" spans="1:43" s="4" customFormat="1" ht="21.75" customHeight="1" outlineLevel="1">
      <c r="A26" s="14" t="s">
        <v>18</v>
      </c>
      <c r="B26" s="14" t="s">
        <v>48</v>
      </c>
      <c r="C26" s="14" t="s">
        <v>49</v>
      </c>
      <c r="D26" s="14" t="s">
        <v>24</v>
      </c>
      <c r="E26" s="15">
        <v>0.0076</v>
      </c>
      <c r="F26" s="15">
        <v>0.0075</v>
      </c>
      <c r="G26" s="15">
        <v>0.0076</v>
      </c>
      <c r="H26" s="15">
        <v>0.0048</v>
      </c>
      <c r="I26" s="15">
        <v>0.0038</v>
      </c>
      <c r="J26" s="15">
        <v>0.0017</v>
      </c>
      <c r="K26" s="15">
        <v>0.0015</v>
      </c>
      <c r="L26" s="15">
        <v>0.002</v>
      </c>
      <c r="M26" s="15">
        <v>0.0033</v>
      </c>
      <c r="N26" s="15">
        <v>0.0041</v>
      </c>
      <c r="O26" s="15">
        <v>0.0055</v>
      </c>
      <c r="P26" s="15">
        <v>0.0074</v>
      </c>
      <c r="Q26" s="15">
        <f t="shared" si="0"/>
        <v>0.05679999999999999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f t="shared" si="1"/>
        <v>0</v>
      </c>
      <c r="AE26" s="15">
        <v>0.0076</v>
      </c>
      <c r="AF26" s="15">
        <v>0.0075</v>
      </c>
      <c r="AG26" s="15">
        <v>0.0076</v>
      </c>
      <c r="AH26" s="15">
        <v>0.0048</v>
      </c>
      <c r="AI26" s="15">
        <v>0.0038</v>
      </c>
      <c r="AJ26" s="15">
        <v>0.0017</v>
      </c>
      <c r="AK26" s="15">
        <v>0.0015</v>
      </c>
      <c r="AL26" s="15">
        <v>0.002</v>
      </c>
      <c r="AM26" s="15">
        <v>0.0033</v>
      </c>
      <c r="AN26" s="15">
        <v>0.0041</v>
      </c>
      <c r="AO26" s="15">
        <v>0.0055</v>
      </c>
      <c r="AP26" s="35">
        <v>0.0074</v>
      </c>
      <c r="AQ26" s="37">
        <f t="shared" si="2"/>
        <v>0.05679999999999999</v>
      </c>
    </row>
    <row r="27" spans="1:43" s="4" customFormat="1" ht="21.75" customHeight="1" outlineLevel="1">
      <c r="A27" s="14" t="s">
        <v>18</v>
      </c>
      <c r="B27" s="14" t="s">
        <v>50</v>
      </c>
      <c r="C27" s="14" t="s">
        <v>51</v>
      </c>
      <c r="D27" s="14" t="s">
        <v>24</v>
      </c>
      <c r="E27" s="15">
        <v>0.004</v>
      </c>
      <c r="F27" s="15">
        <v>0.004</v>
      </c>
      <c r="G27" s="15">
        <v>0.0037</v>
      </c>
      <c r="H27" s="15">
        <v>0.003</v>
      </c>
      <c r="I27" s="15">
        <v>0.0022</v>
      </c>
      <c r="J27" s="15">
        <v>0</v>
      </c>
      <c r="K27" s="15">
        <v>0</v>
      </c>
      <c r="L27" s="15">
        <v>0</v>
      </c>
      <c r="M27" s="15">
        <v>0.0035</v>
      </c>
      <c r="N27" s="15">
        <v>0.0035</v>
      </c>
      <c r="O27" s="15">
        <v>0.003</v>
      </c>
      <c r="P27" s="15">
        <v>0.0022</v>
      </c>
      <c r="Q27" s="15">
        <f t="shared" si="0"/>
        <v>0.0291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f t="shared" si="1"/>
        <v>0</v>
      </c>
      <c r="AE27" s="15">
        <v>0.004</v>
      </c>
      <c r="AF27" s="15">
        <v>0.004</v>
      </c>
      <c r="AG27" s="15">
        <v>0.0037</v>
      </c>
      <c r="AH27" s="15">
        <v>0.003</v>
      </c>
      <c r="AI27" s="15">
        <v>0.0022</v>
      </c>
      <c r="AJ27" s="15">
        <v>0</v>
      </c>
      <c r="AK27" s="15">
        <v>0</v>
      </c>
      <c r="AL27" s="15">
        <v>0</v>
      </c>
      <c r="AM27" s="15">
        <v>0.0035</v>
      </c>
      <c r="AN27" s="15">
        <v>0.0035</v>
      </c>
      <c r="AO27" s="15">
        <v>0.003</v>
      </c>
      <c r="AP27" s="35">
        <v>0.0022</v>
      </c>
      <c r="AQ27" s="37">
        <f t="shared" si="2"/>
        <v>0.0291</v>
      </c>
    </row>
    <row r="28" spans="1:43" s="4" customFormat="1" ht="21.75" customHeight="1" outlineLevel="1">
      <c r="A28" s="14" t="s">
        <v>18</v>
      </c>
      <c r="B28" s="14" t="s">
        <v>52</v>
      </c>
      <c r="C28" s="14" t="s">
        <v>53</v>
      </c>
      <c r="D28" s="14" t="s">
        <v>54</v>
      </c>
      <c r="E28" s="15">
        <v>0.12</v>
      </c>
      <c r="F28" s="15">
        <v>0.114</v>
      </c>
      <c r="G28" s="15">
        <v>0.1114</v>
      </c>
      <c r="H28" s="15">
        <v>0.0847</v>
      </c>
      <c r="I28" s="15">
        <v>0.0268</v>
      </c>
      <c r="J28" s="15">
        <v>0</v>
      </c>
      <c r="K28" s="15">
        <v>0</v>
      </c>
      <c r="L28" s="15">
        <v>0</v>
      </c>
      <c r="M28" s="15">
        <v>0.041</v>
      </c>
      <c r="N28" s="15">
        <v>0.0943</v>
      </c>
      <c r="O28" s="15">
        <v>0.12</v>
      </c>
      <c r="P28" s="15">
        <v>0.135</v>
      </c>
      <c r="Q28" s="15">
        <f t="shared" si="0"/>
        <v>0.8472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f t="shared" si="1"/>
        <v>0</v>
      </c>
      <c r="AE28" s="15">
        <v>0.12</v>
      </c>
      <c r="AF28" s="15">
        <v>0.114</v>
      </c>
      <c r="AG28" s="15">
        <v>0.1114</v>
      </c>
      <c r="AH28" s="15">
        <v>0.0847</v>
      </c>
      <c r="AI28" s="15">
        <v>0.0268</v>
      </c>
      <c r="AJ28" s="15">
        <v>0</v>
      </c>
      <c r="AK28" s="15">
        <v>0</v>
      </c>
      <c r="AL28" s="15">
        <v>0</v>
      </c>
      <c r="AM28" s="15">
        <v>0.041</v>
      </c>
      <c r="AN28" s="15">
        <v>0.0943</v>
      </c>
      <c r="AO28" s="15">
        <v>0.12</v>
      </c>
      <c r="AP28" s="35">
        <v>0.135</v>
      </c>
      <c r="AQ28" s="37">
        <f t="shared" si="2"/>
        <v>0.8472</v>
      </c>
    </row>
    <row r="29" spans="1:43" s="4" customFormat="1" ht="21.75" customHeight="1" outlineLevel="1">
      <c r="A29" s="14" t="s">
        <v>18</v>
      </c>
      <c r="B29" s="14" t="s">
        <v>55</v>
      </c>
      <c r="C29" s="14" t="s">
        <v>56</v>
      </c>
      <c r="D29" s="14" t="s">
        <v>24</v>
      </c>
      <c r="E29" s="15">
        <v>0.003</v>
      </c>
      <c r="F29" s="15">
        <v>0.003</v>
      </c>
      <c r="G29" s="15">
        <v>0.003</v>
      </c>
      <c r="H29" s="15">
        <v>0.0005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0.003</v>
      </c>
      <c r="O29" s="15">
        <v>0.003</v>
      </c>
      <c r="P29" s="15">
        <v>0.003</v>
      </c>
      <c r="Q29" s="15">
        <f t="shared" si="0"/>
        <v>0.0185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f t="shared" si="1"/>
        <v>0</v>
      </c>
      <c r="AE29" s="15">
        <v>0.003</v>
      </c>
      <c r="AF29" s="15">
        <v>0.003</v>
      </c>
      <c r="AG29" s="15">
        <v>0.003</v>
      </c>
      <c r="AH29" s="15">
        <v>0.0005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0.003</v>
      </c>
      <c r="AO29" s="15">
        <v>0.003</v>
      </c>
      <c r="AP29" s="35">
        <v>0.003</v>
      </c>
      <c r="AQ29" s="37">
        <f t="shared" si="2"/>
        <v>0.0185</v>
      </c>
    </row>
    <row r="30" spans="1:43" s="4" customFormat="1" ht="21.75" customHeight="1" outlineLevel="1">
      <c r="A30" s="14" t="s">
        <v>18</v>
      </c>
      <c r="B30" s="14" t="s">
        <v>57</v>
      </c>
      <c r="C30" s="14" t="s">
        <v>58</v>
      </c>
      <c r="D30" s="14" t="s">
        <v>24</v>
      </c>
      <c r="E30" s="15">
        <v>0.0022</v>
      </c>
      <c r="F30" s="15">
        <v>0.0018</v>
      </c>
      <c r="G30" s="15">
        <v>0.0014</v>
      </c>
      <c r="H30" s="15">
        <v>0.0008</v>
      </c>
      <c r="I30" s="15">
        <v>0.0008</v>
      </c>
      <c r="J30" s="15">
        <v>0.0004</v>
      </c>
      <c r="K30" s="15">
        <v>0.0004</v>
      </c>
      <c r="L30" s="15">
        <v>0.0004</v>
      </c>
      <c r="M30" s="15">
        <v>0.0006</v>
      </c>
      <c r="N30" s="15">
        <v>0.0014</v>
      </c>
      <c r="O30" s="15">
        <v>0.0018</v>
      </c>
      <c r="P30" s="15">
        <v>0.0024</v>
      </c>
      <c r="Q30" s="15">
        <f t="shared" si="0"/>
        <v>0.0144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f t="shared" si="1"/>
        <v>0</v>
      </c>
      <c r="AE30" s="15">
        <v>0.0022</v>
      </c>
      <c r="AF30" s="15">
        <v>0.0018</v>
      </c>
      <c r="AG30" s="15">
        <v>0.0014</v>
      </c>
      <c r="AH30" s="15">
        <v>0.0008</v>
      </c>
      <c r="AI30" s="15">
        <v>0.0008</v>
      </c>
      <c r="AJ30" s="15">
        <v>0.0004</v>
      </c>
      <c r="AK30" s="15">
        <v>0.0004</v>
      </c>
      <c r="AL30" s="15">
        <v>0.0004</v>
      </c>
      <c r="AM30" s="15">
        <v>0.0006</v>
      </c>
      <c r="AN30" s="15">
        <v>0.0014</v>
      </c>
      <c r="AO30" s="15">
        <v>0.0018</v>
      </c>
      <c r="AP30" s="35">
        <v>0.0024</v>
      </c>
      <c r="AQ30" s="37">
        <f t="shared" si="2"/>
        <v>0.0144</v>
      </c>
    </row>
    <row r="31" spans="1:43" s="4" customFormat="1" ht="15" customHeight="1" outlineLevel="1">
      <c r="A31" s="14" t="s">
        <v>18</v>
      </c>
      <c r="B31" s="14" t="s">
        <v>59</v>
      </c>
      <c r="C31" s="14" t="s">
        <v>60</v>
      </c>
      <c r="D31" s="14" t="s">
        <v>54</v>
      </c>
      <c r="E31" s="15">
        <v>0.021</v>
      </c>
      <c r="F31" s="15">
        <v>0.0185</v>
      </c>
      <c r="G31" s="15">
        <v>0.017</v>
      </c>
      <c r="H31" s="15">
        <v>0.013</v>
      </c>
      <c r="I31" s="15">
        <v>0.009</v>
      </c>
      <c r="J31" s="15">
        <v>0.004</v>
      </c>
      <c r="K31" s="15">
        <v>0.004</v>
      </c>
      <c r="L31" s="15">
        <v>0.004</v>
      </c>
      <c r="M31" s="15">
        <v>0.009</v>
      </c>
      <c r="N31" s="15">
        <v>0.014</v>
      </c>
      <c r="O31" s="15">
        <v>0.018</v>
      </c>
      <c r="P31" s="15">
        <v>0.021</v>
      </c>
      <c r="Q31" s="15">
        <f t="shared" si="0"/>
        <v>0.1525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f t="shared" si="1"/>
        <v>0</v>
      </c>
      <c r="AE31" s="15">
        <v>0.021</v>
      </c>
      <c r="AF31" s="15">
        <v>0.0185</v>
      </c>
      <c r="AG31" s="15">
        <v>0.017</v>
      </c>
      <c r="AH31" s="15">
        <v>0.013</v>
      </c>
      <c r="AI31" s="15">
        <v>0.009</v>
      </c>
      <c r="AJ31" s="15">
        <v>0.004</v>
      </c>
      <c r="AK31" s="15">
        <v>0.004</v>
      </c>
      <c r="AL31" s="15">
        <v>0.004</v>
      </c>
      <c r="AM31" s="15">
        <v>0.009</v>
      </c>
      <c r="AN31" s="15">
        <v>0.014</v>
      </c>
      <c r="AO31" s="15">
        <v>0.018</v>
      </c>
      <c r="AP31" s="35">
        <v>0.021</v>
      </c>
      <c r="AQ31" s="37">
        <f t="shared" si="2"/>
        <v>0.1525</v>
      </c>
    </row>
    <row r="32" spans="1:43" s="4" customFormat="1" ht="32.25" customHeight="1" outlineLevel="1">
      <c r="A32" s="14" t="s">
        <v>18</v>
      </c>
      <c r="B32" s="14" t="s">
        <v>61</v>
      </c>
      <c r="C32" s="14" t="s">
        <v>62</v>
      </c>
      <c r="D32" s="14" t="s">
        <v>24</v>
      </c>
      <c r="E32" s="15">
        <v>0.0105</v>
      </c>
      <c r="F32" s="15">
        <v>0.008</v>
      </c>
      <c r="G32" s="15">
        <v>0.0063</v>
      </c>
      <c r="H32" s="15">
        <v>0.005</v>
      </c>
      <c r="I32" s="15">
        <v>0.005</v>
      </c>
      <c r="J32" s="15">
        <v>0.0011</v>
      </c>
      <c r="K32" s="15">
        <v>0.001</v>
      </c>
      <c r="L32" s="15">
        <v>0.001</v>
      </c>
      <c r="M32" s="15">
        <v>0.0034</v>
      </c>
      <c r="N32" s="15">
        <v>0.005</v>
      </c>
      <c r="O32" s="15">
        <v>0.006</v>
      </c>
      <c r="P32" s="15">
        <v>0.0096</v>
      </c>
      <c r="Q32" s="15">
        <f t="shared" si="0"/>
        <v>0.0619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f t="shared" si="1"/>
        <v>0</v>
      </c>
      <c r="AE32" s="15">
        <v>0.0105</v>
      </c>
      <c r="AF32" s="15">
        <v>0.008</v>
      </c>
      <c r="AG32" s="15">
        <v>0.0063</v>
      </c>
      <c r="AH32" s="15">
        <v>0.005</v>
      </c>
      <c r="AI32" s="15">
        <v>0.005</v>
      </c>
      <c r="AJ32" s="15">
        <v>0.0011</v>
      </c>
      <c r="AK32" s="15">
        <v>0.001</v>
      </c>
      <c r="AL32" s="15">
        <v>0.001</v>
      </c>
      <c r="AM32" s="15">
        <v>0.0034</v>
      </c>
      <c r="AN32" s="15">
        <v>0.005</v>
      </c>
      <c r="AO32" s="15">
        <v>0.006</v>
      </c>
      <c r="AP32" s="35">
        <v>0.0096</v>
      </c>
      <c r="AQ32" s="37">
        <f t="shared" si="2"/>
        <v>0.0619</v>
      </c>
    </row>
    <row r="33" spans="1:43" s="4" customFormat="1" ht="21.75" customHeight="1" outlineLevel="1">
      <c r="A33" s="14" t="s">
        <v>18</v>
      </c>
      <c r="B33" s="14" t="s">
        <v>63</v>
      </c>
      <c r="C33" s="14" t="s">
        <v>64</v>
      </c>
      <c r="D33" s="14" t="s">
        <v>24</v>
      </c>
      <c r="E33" s="15">
        <v>0.013</v>
      </c>
      <c r="F33" s="15">
        <v>0.012</v>
      </c>
      <c r="G33" s="15">
        <v>0.008</v>
      </c>
      <c r="H33" s="15">
        <v>0.007</v>
      </c>
      <c r="I33" s="15">
        <v>0.002</v>
      </c>
      <c r="J33" s="15">
        <v>0</v>
      </c>
      <c r="K33" s="15">
        <v>0</v>
      </c>
      <c r="L33" s="15">
        <v>0</v>
      </c>
      <c r="M33" s="15">
        <v>0.005</v>
      </c>
      <c r="N33" s="15">
        <v>0.008</v>
      </c>
      <c r="O33" s="15">
        <v>0.0116</v>
      </c>
      <c r="P33" s="15">
        <v>0.013</v>
      </c>
      <c r="Q33" s="15">
        <f t="shared" si="0"/>
        <v>0.07959999999999999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f t="shared" si="1"/>
        <v>0</v>
      </c>
      <c r="AE33" s="15">
        <v>0.013</v>
      </c>
      <c r="AF33" s="15">
        <v>0.012</v>
      </c>
      <c r="AG33" s="15">
        <v>0.008</v>
      </c>
      <c r="AH33" s="15">
        <v>0.007</v>
      </c>
      <c r="AI33" s="15">
        <v>0.002</v>
      </c>
      <c r="AJ33" s="15">
        <v>0</v>
      </c>
      <c r="AK33" s="15">
        <v>0</v>
      </c>
      <c r="AL33" s="15">
        <v>0</v>
      </c>
      <c r="AM33" s="15">
        <v>0.005</v>
      </c>
      <c r="AN33" s="15">
        <v>0.008</v>
      </c>
      <c r="AO33" s="15">
        <v>0.0116</v>
      </c>
      <c r="AP33" s="35">
        <v>0.013</v>
      </c>
      <c r="AQ33" s="37">
        <f t="shared" si="2"/>
        <v>0.07959999999999999</v>
      </c>
    </row>
    <row r="34" spans="1:2" s="4" customFormat="1" ht="15" customHeight="1">
      <c r="A34" s="16"/>
      <c r="B34" s="16"/>
    </row>
  </sheetData>
  <sheetProtection/>
  <mergeCells count="8">
    <mergeCell ref="B4:F4"/>
    <mergeCell ref="C5:E5"/>
    <mergeCell ref="E10:Q10"/>
    <mergeCell ref="R10:AD10"/>
    <mergeCell ref="AE10:AQ10"/>
    <mergeCell ref="E12:Q12"/>
    <mergeCell ref="R12:AD12"/>
    <mergeCell ref="AE12:AQ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2022-01-18T07:10:03Z</cp:lastPrinted>
  <dcterms:created xsi:type="dcterms:W3CDTF">2022-01-18T07:10:03Z</dcterms:created>
  <dcterms:modified xsi:type="dcterms:W3CDTF">2022-01-18T07:34:57Z</dcterms:modified>
  <cp:category/>
  <cp:version/>
  <cp:contentType/>
  <cp:contentStatus/>
  <cp:revision>1</cp:revision>
</cp:coreProperties>
</file>