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035"/>
  </bookViews>
  <sheets>
    <sheet name="КФ" sheetId="1" r:id="rId1"/>
  </sheets>
  <externalReferences>
    <externalReference r:id="rId2"/>
  </externalReferences>
  <definedNames>
    <definedName name="_xlnm._FilterDatabase" localSheetId="0" hidden="1">КФ!$A$20:$V$69</definedName>
    <definedName name="_xlnm.Print_Area" localSheetId="0">КФ!$A$1:$V$69</definedName>
  </definedNames>
  <calcPr calcId="145621"/>
</workbook>
</file>

<file path=xl/calcChain.xml><?xml version="1.0" encoding="utf-8"?>
<calcChain xmlns="http://schemas.openxmlformats.org/spreadsheetml/2006/main">
  <c r="Q29" i="1" l="1"/>
  <c r="Q24" i="1"/>
  <c r="T24" i="1" s="1"/>
</calcChain>
</file>

<file path=xl/sharedStrings.xml><?xml version="1.0" encoding="utf-8"?>
<sst xmlns="http://schemas.openxmlformats.org/spreadsheetml/2006/main" count="251" uniqueCount="162">
  <si>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</si>
  <si>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</si>
  <si>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</si>
  <si>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</si>
  <si>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Кемеровской области</t>
  </si>
  <si>
    <t>за март 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</si>
  <si>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</si>
  <si>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</si>
  <si>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</si>
  <si>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</si>
  <si>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</si>
  <si>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</si>
  <si>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</si>
  <si>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</si>
  <si>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</si>
  <si>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</si>
  <si>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</si>
  <si>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</si>
  <si>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</si>
  <si>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</si>
  <si>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</si>
  <si>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</si>
  <si>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</si>
  <si>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</si>
  <si>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</si>
  <si>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</si>
  <si>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</si>
  <si>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</si>
  <si>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</si>
  <si>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</si>
  <si>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</si>
  <si>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</si>
  <si>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</si>
  <si>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</si>
  <si>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</si>
  <si>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</si>
  <si>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</si>
  <si>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16.03.2022</t>
  </si>
  <si>
    <t>Поставка лицензии 1С: Предприятие 8 ПРОФ (предоставление права использования программы для ЭВМ)</t>
  </si>
  <si>
    <t>Условная единица</t>
  </si>
  <si>
    <t>АЙТЕКС ООО</t>
  </si>
  <si>
    <t>09.03.2022</t>
  </si>
  <si>
    <t>Поставка пасты очищающей</t>
  </si>
  <si>
    <t>Э.Н.С. ООО</t>
  </si>
  <si>
    <t>02.03.2022</t>
  </si>
  <si>
    <t>Поставка костюмов мужских  летних из АЭС ткани с МВО свойствами, халатов для защиты от общих производственных загрязнений и механических воздействий, плащей влагозащитных, жилетов сигнальных, плащей сигнальных влагозащитных, белья нательного, фуфаек-поло, фуфаек трикотажных, костюмов для защиты от г</t>
  </si>
  <si>
    <t>ДЕЛЬТА ШП ООО</t>
  </si>
  <si>
    <t>03.03.2022</t>
  </si>
  <si>
    <t>Поставка многофункциональных устройств</t>
  </si>
  <si>
    <t>Векус ЦКТ ООО</t>
  </si>
  <si>
    <t>14.03.2022</t>
  </si>
  <si>
    <t>Поставка труб стальных водогазопроводных, труб стальных электросварных прямошовных</t>
  </si>
  <si>
    <t>Ариэль Металл АО</t>
  </si>
  <si>
    <t>05.03.2022</t>
  </si>
  <si>
    <t>Поставка марок</t>
  </si>
  <si>
    <t>Почта России АО</t>
  </si>
  <si>
    <t>Поставка кранов шаровых стальных, кранов шаровых латунных</t>
  </si>
  <si>
    <t>Про-Инжиниринг ООО</t>
  </si>
  <si>
    <t>Поставка мебели</t>
  </si>
  <si>
    <t>Комфортный офис ООО</t>
  </si>
  <si>
    <t>11.03.2022</t>
  </si>
  <si>
    <t>Поставка заземлителей анодных</t>
  </si>
  <si>
    <t>Сплав фирма НПИФ ООО</t>
  </si>
  <si>
    <t>01.03.2022</t>
  </si>
  <si>
    <t>Поставка соединений изолирующих</t>
  </si>
  <si>
    <t>ИЗИС ООО</t>
  </si>
  <si>
    <t>32211089154</t>
  </si>
  <si>
    <t>06.12.2021</t>
  </si>
  <si>
    <t>Х</t>
  </si>
  <si>
    <t>Поставка регулятора давления газа ДУ50</t>
  </si>
  <si>
    <t>ЭЛЬТОН ООО ПКФ</t>
  </si>
  <si>
    <t>04.03.2022</t>
  </si>
  <si>
    <t>Поставка поверочной газовой смеси</t>
  </si>
  <si>
    <t>Центр метрологических услуг ООО</t>
  </si>
  <si>
    <t>14.10.2021</t>
  </si>
  <si>
    <t>Поставка каболки, набивки</t>
  </si>
  <si>
    <t>Спектр РТИ ООО</t>
  </si>
  <si>
    <t>Поставка тумб и столов прямых</t>
  </si>
  <si>
    <t>Кезенец В.Н. ИП</t>
  </si>
  <si>
    <t>19.11.2021</t>
  </si>
  <si>
    <t>Поставка пунктов коммутационно-измерительных  2-6-0,8 УХЛ 1, электродов сравнения медносульфатных ЭНЕС-1МС2</t>
  </si>
  <si>
    <t>Пермснабсбыт ППМТС АО</t>
  </si>
  <si>
    <t>21.02.2022</t>
  </si>
  <si>
    <t>Поставка муфт электросварных, муфт электросварных редукционных, перехода</t>
  </si>
  <si>
    <t>Промстройполимер-Кузбасс ООО</t>
  </si>
  <si>
    <t>Поставка строп текстильных, стропы цепной, ремней для закрепления груза с крюками 5.0т L8.0м (РЕ-50мм), ремней крепежных</t>
  </si>
  <si>
    <t>СТАЛЬНОЙ КАНАТ ООО</t>
  </si>
  <si>
    <t>Поставка аптечек</t>
  </si>
  <si>
    <t>Кузнецкий Альянс Торговый дом ООО</t>
  </si>
  <si>
    <t>28.02.2022</t>
  </si>
  <si>
    <t>Поставка запасных частей к Экскаватору-погрузчику ЭО 2626 на базе трактора Беларус-92П-Ч (гос. номер 8774 КА 42) и передвижной ремонтной мастерской (гос. номер К 214 ВН 142)</t>
  </si>
  <si>
    <t>Синяков Анатолий Михайлович ИП</t>
  </si>
  <si>
    <t>16.02.2022</t>
  </si>
  <si>
    <t>Поставка аппарата зажигательного (3А-4 Ермак)</t>
  </si>
  <si>
    <t>КемСтарПлюс ООО</t>
  </si>
  <si>
    <t>16.08.2021</t>
  </si>
  <si>
    <t>Поставка костюмов мужских для защиты от пониженных температур,от искр и брызг расплавленного металла, костюмов женских для защиты от пониженных температур из АЭС тканей с МВО свойствами для руководителей, костюмов женских для защиты от пониженных температур из АЭС тканей с МВО свойствами тип ИТР, ко</t>
  </si>
  <si>
    <t>18.11.2021</t>
  </si>
  <si>
    <t>Поставка труб полиэтиленовых газопроводных</t>
  </si>
  <si>
    <t>ПОЛИПЛАСТИК ЗапСиб ООО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</si>
  <si>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</si>
  <si>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</si>
  <si>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</si>
  <si>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28.01.2022</t>
  </si>
  <si>
    <t>Поставка преобразователей для катодной защиты</t>
  </si>
  <si>
    <t>Центр инновационных технологий-Э.С.</t>
  </si>
  <si>
    <t>Страхование</t>
  </si>
  <si>
    <t>15.03.2022</t>
  </si>
  <si>
    <t>Оказание услуг добровольного медицинского страхования (Антиклещ)</t>
  </si>
  <si>
    <t>СОГАЗ АО_головная организация</t>
  </si>
  <si>
    <t>Техническое обслуживание и текущий ремонт</t>
  </si>
  <si>
    <t>Оказание услуг по очистке кровли нежилых зданий от снега и наледи</t>
  </si>
  <si>
    <t>Девелопмент Груп ООО</t>
  </si>
  <si>
    <t>Оказание услуг по ремонту оборудования системы охранно-пожарной сигнализации по адресу: г. Кемерово, ул. Новгородская, 6</t>
  </si>
  <si>
    <t>Центр технического обслуживания ООО</t>
  </si>
  <si>
    <t>08.02.2022</t>
  </si>
  <si>
    <t>Оказание услуг по техническому обслуживанию и ремонту оргтехники, восстановлению и заправке картриджей</t>
  </si>
  <si>
    <t>Импринт-НК ООО</t>
  </si>
  <si>
    <t>Оказание услуг по техническому обслуживанию, ремонту оргтехники, заправке и восстановлению картриджей</t>
  </si>
  <si>
    <t>МН-Солярис ООО</t>
  </si>
  <si>
    <t>01.01.2022</t>
  </si>
  <si>
    <t>Оказание услуг по выполнению функций сервисного центра по обслуживанию и ремонту оборудования, принадлежащего Заказчику, а также поддержке по применению программного обеспечения</t>
  </si>
  <si>
    <t>Архимед СК ООО</t>
  </si>
  <si>
    <t>17.02.2022</t>
  </si>
  <si>
    <t>Выполнение работ по техническому освидетельствованию газобаллонного оборудования, установленного на транспортных средствах Заказчика.</t>
  </si>
  <si>
    <t>ГазМаркет ООО</t>
  </si>
  <si>
    <t>Выполнение работ по по монтажу 3 (трех) противопожарных дверей по адресу: г. Новокузнецк, ш. Кузнецкое, д.35 (Административно-бытовой и производственный корпус (отдельно стоящее нежилое здание), назначение: нежилое, 3-этажный (подземных этажей-0), общая площадь 1405,2 м2, инв.№9394)</t>
  </si>
  <si>
    <t>СистемСервис ООО</t>
  </si>
  <si>
    <t>Оказание услуг по обращению с твердыми коммунальными отходами</t>
  </si>
  <si>
    <t>Спецавтохозяйство г.Томска УМП</t>
  </si>
  <si>
    <t>Услуги производственного назначения</t>
  </si>
  <si>
    <t>16.11.2021</t>
  </si>
  <si>
    <t>Информационно-вычислительные услуги</t>
  </si>
  <si>
    <t>Хэдхантер ООО</t>
  </si>
  <si>
    <t>24.02.2022</t>
  </si>
  <si>
    <t>Оказание платных образовательных услуг работникам Заказчика, направляемых на обучение Заказчиком в соответствии с Заявкой на обучение</t>
  </si>
  <si>
    <t>Профессионал плюс АНО УЦ</t>
  </si>
  <si>
    <t>Оказание услуг сотовой связи</t>
  </si>
  <si>
    <t>Вымпел Коммуникации ПАО (ВымпелКом)</t>
  </si>
  <si>
    <t>Оказание услуг связи (прямые SMS-рассылки)</t>
  </si>
  <si>
    <t>08.10.2021</t>
  </si>
  <si>
    <t>Предоставление право во временное пользование земельного участка, государственная собственность на который не разграничена, в городском округе – городе Кемерово с кадастровым номером 42:24:0501015:2081 площадью 1 кв. м из категории земель: земли населенных пунктов, расположенным по адресу: Кемеровск</t>
  </si>
  <si>
    <t>КУГИ Кузбасса</t>
  </si>
  <si>
    <t>Оказание телематических услуг связи</t>
  </si>
  <si>
    <t>Авантел АО  Томский филиал</t>
  </si>
  <si>
    <t>26.01.2022</t>
  </si>
  <si>
    <t>Оказание услуг по испытанию средств защиты</t>
  </si>
  <si>
    <t>Атон-Кузбасс ООО</t>
  </si>
  <si>
    <t>Оказание услуг по формированию электронных документов и их обмен с информационными ресурсами Единого государственного реестра недвижимости с использованием сертифицированных средств криптографической защиты информации</t>
  </si>
  <si>
    <t>ТЕХНОКАД ООО</t>
  </si>
  <si>
    <t>22.06.2021</t>
  </si>
  <si>
    <t>Оказание образовательных услуг по программе повышения квалификации: «Экономическая безопасность предприятия»</t>
  </si>
  <si>
    <t>Центр предпр. рисков ДПО НОУ</t>
  </si>
  <si>
    <t>23.11.2021</t>
  </si>
  <si>
    <t>Оказание услуг по дополнительной образовательной программе по повышению квалификации в форме недели бухгалтерского учета по теме «Неделя бухгалтерского учета. Новое в бухгалтерском учете и налогообложении в 2022 году»</t>
  </si>
  <si>
    <t>ИРСОТ АНО</t>
  </si>
  <si>
    <t>29.11.2021</t>
  </si>
  <si>
    <t>Оказание услуг связи при каждом исходящем междугородном и (или) международном телефонном соединении</t>
  </si>
  <si>
    <t>МТТ АО  (Межрег. ТранзитТелеком)</t>
  </si>
  <si>
    <t>18.02.2022</t>
  </si>
  <si>
    <t>Оказание услуг по поставке через присоединенную сеть тепловой энергии и теплоносителя, в том числе как горячей воды на нужды горячего водоснабжения</t>
  </si>
  <si>
    <t>ИНТЕГРАЛ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</si>
</sst>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22/&#1054;%20&#1089;&#1087;&#1086;&#1089;&#1086;&#1073;&#1072;&#1093;_&#1060;&#1040;&#1057;%2038_19/3.&#1052;&#1072;&#1088;&#1090;%202022/&#1056;&#1072;&#1073;&#1086;&#1095;&#1080;&#1081;%20&#1092;&#1072;&#1081;&#1083;%20&#1084;&#1072;&#1088;&#1090;%202022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"/>
      <sheetName val="КФ"/>
      <sheetName val="НФ_СГС"/>
      <sheetName val="НФ_ГТК"/>
      <sheetName val="НФ_ГГТ"/>
      <sheetName val="ИО"/>
      <sheetName val="без исключений"/>
      <sheetName val="ПОЛНЫЙ"/>
    </sheetNames>
    <sheetDataSet>
      <sheetData sheetId="0"/>
      <sheetData sheetId="1"/>
      <sheetData sheetId="2">
        <row r="20">
          <cell r="Q20">
            <v>3715.44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4:V69"/>
  <sheetViews>
    <sheetView tabSelected="1" view="pageBreakPreview" topLeftCell="A64" zoomScale="70" zoomScaleNormal="55" zoomScaleSheetLayoutView="70" workbookViewId="0">
      <selection activeCell="A57" sqref="A57:XFD57"/>
    </sheetView>
  </sheetViews>
  <sheetFormatPr defaultColWidth="10.5" defaultRowHeight="11.45" customHeight="1" x14ac:dyDescent="0.2"/>
  <cols>
    <col min="1" max="1" width="5.83203125" style="28" customWidth="1"/>
    <col min="2" max="2" width="14.33203125" style="28" customWidth="1"/>
    <col min="3" max="15" width="11.83203125" style="28" customWidth="1"/>
    <col min="16" max="16" width="53.33203125" style="28" customWidth="1"/>
    <col min="17" max="17" width="21.5" style="28" customWidth="1"/>
    <col min="18" max="18" width="20.5" style="28" customWidth="1"/>
    <col min="19" max="19" width="13.1640625" style="28" customWidth="1"/>
    <col min="20" max="20" width="21.5" style="28" customWidth="1"/>
    <col min="21" max="21" width="41.83203125" style="28" customWidth="1"/>
    <col min="22" max="22" width="21" style="28" customWidth="1"/>
  </cols>
  <sheetData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3" t="s">
        <v>0</v>
      </c>
    </row>
    <row r="5" spans="1:22" ht="11.4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2"/>
      <c r="V5" s="3" t="s">
        <v>1</v>
      </c>
    </row>
    <row r="6" spans="1:22" ht="11.4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2"/>
      <c r="V6" s="3" t="s">
        <v>2</v>
      </c>
    </row>
    <row r="7" spans="1:22" ht="11.4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2"/>
      <c r="V7" s="2"/>
    </row>
    <row r="8" spans="1:22" ht="18.75" x14ac:dyDescent="0.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.75" x14ac:dyDescent="0.2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.75" x14ac:dyDescent="0.2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5" spans="1:22" ht="12.95" customHeight="1" x14ac:dyDescent="0.2">
      <c r="A15" s="6" t="s">
        <v>6</v>
      </c>
      <c r="B15" s="6" t="s">
        <v>7</v>
      </c>
      <c r="C15" s="7" t="s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 t="s">
        <v>9</v>
      </c>
      <c r="Q15" s="6" t="s">
        <v>10</v>
      </c>
      <c r="R15" s="6" t="s">
        <v>11</v>
      </c>
      <c r="S15" s="6" t="s">
        <v>12</v>
      </c>
      <c r="T15" s="6" t="s">
        <v>13</v>
      </c>
      <c r="U15" s="6" t="s">
        <v>14</v>
      </c>
      <c r="V15" s="6" t="s">
        <v>15</v>
      </c>
    </row>
    <row r="16" spans="1:22" ht="12.95" customHeight="1" x14ac:dyDescent="0.2">
      <c r="A16" s="8"/>
      <c r="B16" s="8"/>
      <c r="C16" s="7" t="s">
        <v>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6" t="s">
        <v>17</v>
      </c>
      <c r="O16" s="6"/>
      <c r="P16" s="8"/>
      <c r="Q16" s="8"/>
      <c r="R16" s="8"/>
      <c r="S16" s="8"/>
      <c r="T16" s="8"/>
      <c r="U16" s="8"/>
      <c r="V16" s="8"/>
    </row>
    <row r="17" spans="1:22" ht="12.95" customHeight="1" x14ac:dyDescent="0.2">
      <c r="A17" s="8"/>
      <c r="B17" s="8"/>
      <c r="C17" s="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6" t="s">
        <v>19</v>
      </c>
      <c r="N17" s="9"/>
      <c r="O17" s="10"/>
      <c r="P17" s="8"/>
      <c r="Q17" s="8"/>
      <c r="R17" s="8"/>
      <c r="S17" s="8"/>
      <c r="T17" s="8"/>
      <c r="U17" s="8"/>
      <c r="V17" s="8"/>
    </row>
    <row r="18" spans="1:22" ht="36.950000000000003" customHeight="1" x14ac:dyDescent="0.2">
      <c r="A18" s="8"/>
      <c r="B18" s="8"/>
      <c r="C18" s="7" t="s">
        <v>20</v>
      </c>
      <c r="D18" s="7"/>
      <c r="E18" s="7"/>
      <c r="F18" s="7" t="s">
        <v>21</v>
      </c>
      <c r="G18" s="7"/>
      <c r="H18" s="7"/>
      <c r="I18" s="7" t="s">
        <v>22</v>
      </c>
      <c r="J18" s="7"/>
      <c r="K18" s="7" t="s">
        <v>23</v>
      </c>
      <c r="L18" s="7"/>
      <c r="M18" s="8"/>
      <c r="N18" s="6" t="s">
        <v>24</v>
      </c>
      <c r="O18" s="6" t="s">
        <v>25</v>
      </c>
      <c r="P18" s="8"/>
      <c r="Q18" s="8"/>
      <c r="R18" s="8"/>
      <c r="S18" s="8"/>
      <c r="T18" s="8"/>
      <c r="U18" s="8"/>
      <c r="V18" s="8"/>
    </row>
    <row r="19" spans="1:22" ht="63" customHeight="1" x14ac:dyDescent="0.2">
      <c r="A19" s="11"/>
      <c r="B19" s="11"/>
      <c r="C19" s="12" t="s">
        <v>26</v>
      </c>
      <c r="D19" s="12" t="s">
        <v>27</v>
      </c>
      <c r="E19" s="12" t="s">
        <v>28</v>
      </c>
      <c r="F19" s="12" t="s">
        <v>29</v>
      </c>
      <c r="G19" s="12" t="s">
        <v>30</v>
      </c>
      <c r="H19" s="12" t="s">
        <v>31</v>
      </c>
      <c r="I19" s="12" t="s">
        <v>32</v>
      </c>
      <c r="J19" s="12" t="s">
        <v>33</v>
      </c>
      <c r="K19" s="12" t="s">
        <v>34</v>
      </c>
      <c r="L19" s="12" t="s">
        <v>35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4" customFormat="1" ht="12.95" customHeight="1" x14ac:dyDescent="0.2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">
        <v>15</v>
      </c>
      <c r="P20" s="13">
        <v>16</v>
      </c>
      <c r="Q20" s="13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</row>
    <row r="21" spans="1:22" s="14" customFormat="1" ht="12.95" customHeight="1" x14ac:dyDescent="0.2">
      <c r="A21" s="15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s="24" customFormat="1" ht="38.1" customHeight="1" x14ac:dyDescent="0.2">
      <c r="A22" s="18">
        <v>1</v>
      </c>
      <c r="B22" s="19" t="s">
        <v>37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 t="s">
        <v>38</v>
      </c>
      <c r="Q22" s="21">
        <v>897.12</v>
      </c>
      <c r="R22" s="20" t="s">
        <v>39</v>
      </c>
      <c r="S22" s="22">
        <v>1</v>
      </c>
      <c r="T22" s="21">
        <v>897.12</v>
      </c>
      <c r="U22" s="20" t="s">
        <v>40</v>
      </c>
      <c r="V22" s="23">
        <v>32211111319</v>
      </c>
    </row>
    <row r="23" spans="1:22" s="24" customFormat="1" ht="38.1" customHeight="1" x14ac:dyDescent="0.2">
      <c r="A23" s="18">
        <v>2</v>
      </c>
      <c r="B23" s="19" t="s">
        <v>41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 t="s">
        <v>42</v>
      </c>
      <c r="Q23" s="21">
        <v>549.15</v>
      </c>
      <c r="R23" s="20" t="s">
        <v>39</v>
      </c>
      <c r="S23" s="22">
        <v>1</v>
      </c>
      <c r="T23" s="21">
        <v>549.15</v>
      </c>
      <c r="U23" s="20" t="s">
        <v>43</v>
      </c>
      <c r="V23" s="23">
        <v>32211088266</v>
      </c>
    </row>
    <row r="24" spans="1:22" s="24" customFormat="1" ht="89.1" customHeight="1" x14ac:dyDescent="0.2">
      <c r="A24" s="18">
        <v>3</v>
      </c>
      <c r="B24" s="19" t="s">
        <v>44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 t="s">
        <v>45</v>
      </c>
      <c r="Q24" s="25">
        <f>[1]НФ_СГС!Q20</f>
        <v>3715.44</v>
      </c>
      <c r="R24" s="20" t="s">
        <v>39</v>
      </c>
      <c r="S24" s="22">
        <v>2</v>
      </c>
      <c r="T24" s="25">
        <f>Q24</f>
        <v>3715.44</v>
      </c>
      <c r="U24" s="20" t="s">
        <v>46</v>
      </c>
      <c r="V24" s="23">
        <v>32211079122</v>
      </c>
    </row>
    <row r="25" spans="1:22" s="24" customFormat="1" ht="38.1" customHeight="1" x14ac:dyDescent="0.2">
      <c r="A25" s="18">
        <v>4</v>
      </c>
      <c r="B25" s="19" t="s">
        <v>47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 t="s">
        <v>48</v>
      </c>
      <c r="Q25" s="25">
        <v>1776</v>
      </c>
      <c r="R25" s="20" t="s">
        <v>39</v>
      </c>
      <c r="S25" s="22">
        <v>1</v>
      </c>
      <c r="T25" s="25">
        <v>1776</v>
      </c>
      <c r="U25" s="20" t="s">
        <v>49</v>
      </c>
      <c r="V25" s="23">
        <v>32211054590</v>
      </c>
    </row>
    <row r="26" spans="1:22" s="24" customFormat="1" ht="38.1" customHeight="1" x14ac:dyDescent="0.2">
      <c r="A26" s="18">
        <v>5</v>
      </c>
      <c r="B26" s="19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 t="s">
        <v>51</v>
      </c>
      <c r="Q26" s="25">
        <v>6543.47</v>
      </c>
      <c r="R26" s="20" t="s">
        <v>39</v>
      </c>
      <c r="S26" s="22">
        <v>1</v>
      </c>
      <c r="T26" s="25">
        <v>6543.47</v>
      </c>
      <c r="U26" s="20" t="s">
        <v>52</v>
      </c>
      <c r="V26" s="23">
        <v>32211111316</v>
      </c>
    </row>
    <row r="27" spans="1:22" s="24" customFormat="1" ht="38.1" customHeight="1" x14ac:dyDescent="0.2">
      <c r="A27" s="18">
        <v>6</v>
      </c>
      <c r="B27" s="19" t="s">
        <v>53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 t="s">
        <v>54</v>
      </c>
      <c r="Q27" s="21">
        <v>428</v>
      </c>
      <c r="R27" s="20" t="s">
        <v>39</v>
      </c>
      <c r="S27" s="22">
        <v>1</v>
      </c>
      <c r="T27" s="21">
        <v>428</v>
      </c>
      <c r="U27" s="20" t="s">
        <v>55</v>
      </c>
      <c r="V27" s="23">
        <v>32211082393</v>
      </c>
    </row>
    <row r="28" spans="1:22" s="24" customFormat="1" ht="38.1" customHeight="1" x14ac:dyDescent="0.2">
      <c r="A28" s="18">
        <v>7</v>
      </c>
      <c r="B28" s="19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 t="s">
        <v>56</v>
      </c>
      <c r="Q28" s="25">
        <v>15955.02</v>
      </c>
      <c r="R28" s="20" t="s">
        <v>39</v>
      </c>
      <c r="S28" s="22">
        <v>1</v>
      </c>
      <c r="T28" s="25">
        <v>15955.02</v>
      </c>
      <c r="U28" s="20" t="s">
        <v>57</v>
      </c>
      <c r="V28" s="23">
        <v>32211073330</v>
      </c>
    </row>
    <row r="29" spans="1:22" s="24" customFormat="1" ht="75.95" customHeight="1" x14ac:dyDescent="0.2">
      <c r="A29" s="18">
        <v>8</v>
      </c>
      <c r="B29" s="19" t="s">
        <v>47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 t="s">
        <v>58</v>
      </c>
      <c r="Q29" s="25" t="e">
        <f>3162.61+#REF!+#REF!</f>
        <v>#REF!</v>
      </c>
      <c r="R29" s="20" t="s">
        <v>39</v>
      </c>
      <c r="S29" s="22">
        <v>1</v>
      </c>
      <c r="T29" s="25">
        <v>3292.2000000000003</v>
      </c>
      <c r="U29" s="20" t="s">
        <v>59</v>
      </c>
      <c r="V29" s="23">
        <v>32211073333</v>
      </c>
    </row>
    <row r="30" spans="1:22" s="24" customFormat="1" ht="38.1" customHeight="1" x14ac:dyDescent="0.2">
      <c r="A30" s="18">
        <v>9</v>
      </c>
      <c r="B30" s="19" t="s">
        <v>60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 t="s">
        <v>61</v>
      </c>
      <c r="Q30" s="25">
        <v>1661.28</v>
      </c>
      <c r="R30" s="20" t="s">
        <v>39</v>
      </c>
      <c r="S30" s="22">
        <v>1</v>
      </c>
      <c r="T30" s="25">
        <v>1661.28</v>
      </c>
      <c r="U30" s="20" t="s">
        <v>62</v>
      </c>
      <c r="V30" s="23">
        <v>32211093343</v>
      </c>
    </row>
    <row r="31" spans="1:22" s="24" customFormat="1" ht="38.1" customHeight="1" x14ac:dyDescent="0.2">
      <c r="A31" s="18">
        <v>10</v>
      </c>
      <c r="B31" s="19" t="s">
        <v>63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 t="s">
        <v>64</v>
      </c>
      <c r="Q31" s="21">
        <v>247.38</v>
      </c>
      <c r="R31" s="20" t="s">
        <v>39</v>
      </c>
      <c r="S31" s="22">
        <v>1</v>
      </c>
      <c r="T31" s="21">
        <v>247.38</v>
      </c>
      <c r="U31" s="20" t="s">
        <v>65</v>
      </c>
      <c r="V31" s="20" t="s">
        <v>66</v>
      </c>
    </row>
    <row r="32" spans="1:22" s="24" customFormat="1" ht="26.1" customHeight="1" x14ac:dyDescent="0.2">
      <c r="A32" s="18">
        <v>11</v>
      </c>
      <c r="B32" s="19" t="s">
        <v>67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 t="s">
        <v>68</v>
      </c>
      <c r="O32" s="19"/>
      <c r="P32" s="20" t="s">
        <v>69</v>
      </c>
      <c r="Q32" s="21">
        <v>28</v>
      </c>
      <c r="R32" s="20" t="s">
        <v>39</v>
      </c>
      <c r="S32" s="22">
        <v>1</v>
      </c>
      <c r="T32" s="21">
        <v>28</v>
      </c>
      <c r="U32" s="20" t="s">
        <v>70</v>
      </c>
      <c r="V32" s="20"/>
    </row>
    <row r="33" spans="1:22" s="24" customFormat="1" ht="38.1" customHeight="1" x14ac:dyDescent="0.2">
      <c r="A33" s="18">
        <v>12</v>
      </c>
      <c r="B33" s="19" t="s">
        <v>71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 t="s">
        <v>68</v>
      </c>
      <c r="O33" s="19"/>
      <c r="P33" s="20" t="s">
        <v>72</v>
      </c>
      <c r="Q33" s="21">
        <v>48.88</v>
      </c>
      <c r="R33" s="20" t="s">
        <v>39</v>
      </c>
      <c r="S33" s="22">
        <v>1</v>
      </c>
      <c r="T33" s="21">
        <v>48.88</v>
      </c>
      <c r="U33" s="20" t="s">
        <v>73</v>
      </c>
      <c r="V33" s="20"/>
    </row>
    <row r="34" spans="1:22" s="24" customFormat="1" ht="38.1" customHeight="1" x14ac:dyDescent="0.2">
      <c r="A34" s="18">
        <v>13</v>
      </c>
      <c r="B34" s="19" t="s">
        <v>74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 t="s">
        <v>68</v>
      </c>
      <c r="O34" s="19"/>
      <c r="P34" s="20" t="s">
        <v>75</v>
      </c>
      <c r="Q34" s="21">
        <v>70.2</v>
      </c>
      <c r="R34" s="20" t="s">
        <v>39</v>
      </c>
      <c r="S34" s="22">
        <v>1</v>
      </c>
      <c r="T34" s="21">
        <v>70.2</v>
      </c>
      <c r="U34" s="20" t="s">
        <v>76</v>
      </c>
      <c r="V34" s="20"/>
    </row>
    <row r="35" spans="1:22" s="24" customFormat="1" ht="38.1" customHeight="1" x14ac:dyDescent="0.2">
      <c r="A35" s="18">
        <v>14</v>
      </c>
      <c r="B35" s="19" t="s">
        <v>50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 t="s">
        <v>68</v>
      </c>
      <c r="O35" s="19"/>
      <c r="P35" s="20" t="s">
        <v>77</v>
      </c>
      <c r="Q35" s="21">
        <v>84</v>
      </c>
      <c r="R35" s="20" t="s">
        <v>39</v>
      </c>
      <c r="S35" s="22">
        <v>1</v>
      </c>
      <c r="T35" s="21">
        <v>84</v>
      </c>
      <c r="U35" s="20" t="s">
        <v>78</v>
      </c>
      <c r="V35" s="20"/>
    </row>
    <row r="36" spans="1:22" s="24" customFormat="1" ht="38.1" customHeight="1" x14ac:dyDescent="0.2">
      <c r="A36" s="18">
        <v>15</v>
      </c>
      <c r="B36" s="19" t="s">
        <v>79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 t="s">
        <v>68</v>
      </c>
      <c r="O36" s="19"/>
      <c r="P36" s="20" t="s">
        <v>80</v>
      </c>
      <c r="Q36" s="21">
        <v>72.73</v>
      </c>
      <c r="R36" s="20" t="s">
        <v>39</v>
      </c>
      <c r="S36" s="22">
        <v>1</v>
      </c>
      <c r="T36" s="21">
        <v>72.73</v>
      </c>
      <c r="U36" s="20" t="s">
        <v>81</v>
      </c>
      <c r="V36" s="20"/>
    </row>
    <row r="37" spans="1:22" s="24" customFormat="1" ht="38.1" customHeight="1" x14ac:dyDescent="0.2">
      <c r="A37" s="18">
        <v>16</v>
      </c>
      <c r="B37" s="19" t="s">
        <v>82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 t="s">
        <v>68</v>
      </c>
      <c r="O37" s="19"/>
      <c r="P37" s="20" t="s">
        <v>83</v>
      </c>
      <c r="Q37" s="21">
        <v>27.04</v>
      </c>
      <c r="R37" s="20" t="s">
        <v>39</v>
      </c>
      <c r="S37" s="22">
        <v>1</v>
      </c>
      <c r="T37" s="21">
        <v>27.04</v>
      </c>
      <c r="U37" s="20" t="s">
        <v>84</v>
      </c>
      <c r="V37" s="20"/>
    </row>
    <row r="38" spans="1:22" s="24" customFormat="1" ht="38.1" customHeight="1" x14ac:dyDescent="0.2">
      <c r="A38" s="18">
        <v>17</v>
      </c>
      <c r="B38" s="19" t="s">
        <v>47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 t="s">
        <v>68</v>
      </c>
      <c r="O38" s="19"/>
      <c r="P38" s="20" t="s">
        <v>85</v>
      </c>
      <c r="Q38" s="21">
        <v>31.8</v>
      </c>
      <c r="R38" s="20" t="s">
        <v>39</v>
      </c>
      <c r="S38" s="22">
        <v>1</v>
      </c>
      <c r="T38" s="21">
        <v>31.8</v>
      </c>
      <c r="U38" s="20" t="s">
        <v>86</v>
      </c>
      <c r="V38" s="20"/>
    </row>
    <row r="39" spans="1:22" s="24" customFormat="1" ht="38.1" customHeight="1" x14ac:dyDescent="0.2">
      <c r="A39" s="18">
        <v>18</v>
      </c>
      <c r="B39" s="19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 t="s">
        <v>68</v>
      </c>
      <c r="O39" s="19"/>
      <c r="P39" s="20" t="s">
        <v>87</v>
      </c>
      <c r="Q39" s="25">
        <v>7633.1</v>
      </c>
      <c r="R39" s="20" t="s">
        <v>39</v>
      </c>
      <c r="S39" s="22">
        <v>1</v>
      </c>
      <c r="T39" s="25">
        <v>7633.1</v>
      </c>
      <c r="U39" s="20" t="s">
        <v>88</v>
      </c>
      <c r="V39" s="20"/>
    </row>
    <row r="40" spans="1:22" s="24" customFormat="1" ht="63" customHeight="1" x14ac:dyDescent="0.2">
      <c r="A40" s="18">
        <v>19</v>
      </c>
      <c r="B40" s="19" t="s">
        <v>89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68</v>
      </c>
      <c r="O40" s="19"/>
      <c r="P40" s="20" t="s">
        <v>90</v>
      </c>
      <c r="Q40" s="21">
        <v>48.1</v>
      </c>
      <c r="R40" s="20" t="s">
        <v>39</v>
      </c>
      <c r="S40" s="22">
        <v>1</v>
      </c>
      <c r="T40" s="21">
        <v>48.1</v>
      </c>
      <c r="U40" s="20" t="s">
        <v>91</v>
      </c>
      <c r="V40" s="20"/>
    </row>
    <row r="41" spans="1:22" s="24" customFormat="1" ht="38.1" customHeight="1" x14ac:dyDescent="0.2">
      <c r="A41" s="18">
        <v>20</v>
      </c>
      <c r="B41" s="19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 t="s">
        <v>68</v>
      </c>
      <c r="O41" s="19"/>
      <c r="P41" s="20" t="s">
        <v>93</v>
      </c>
      <c r="Q41" s="21">
        <v>22.1</v>
      </c>
      <c r="R41" s="20" t="s">
        <v>39</v>
      </c>
      <c r="S41" s="22">
        <v>1</v>
      </c>
      <c r="T41" s="21">
        <v>22.1</v>
      </c>
      <c r="U41" s="20" t="s">
        <v>94</v>
      </c>
      <c r="V41" s="20"/>
    </row>
    <row r="42" spans="1:22" s="24" customFormat="1" ht="89.1" customHeight="1" x14ac:dyDescent="0.2">
      <c r="A42" s="18">
        <v>21</v>
      </c>
      <c r="B42" s="19" t="s">
        <v>95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 t="s">
        <v>96</v>
      </c>
      <c r="Q42" s="25">
        <v>4290.7299999999996</v>
      </c>
      <c r="R42" s="20" t="s">
        <v>39</v>
      </c>
      <c r="S42" s="22">
        <v>1</v>
      </c>
      <c r="T42" s="25">
        <v>4290.7299999999996</v>
      </c>
      <c r="U42" s="20" t="s">
        <v>46</v>
      </c>
      <c r="V42" s="23">
        <v>32110466333</v>
      </c>
    </row>
    <row r="43" spans="1:22" s="24" customFormat="1" ht="38.1" customHeight="1" x14ac:dyDescent="0.2">
      <c r="A43" s="18">
        <v>22</v>
      </c>
      <c r="B43" s="19" t="s">
        <v>97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 t="s">
        <v>98</v>
      </c>
      <c r="Q43" s="25">
        <v>6187.82</v>
      </c>
      <c r="R43" s="20" t="s">
        <v>39</v>
      </c>
      <c r="S43" s="22">
        <v>1</v>
      </c>
      <c r="T43" s="25">
        <v>6187.82</v>
      </c>
      <c r="U43" s="20" t="s">
        <v>99</v>
      </c>
      <c r="V43" s="23">
        <v>32110726945</v>
      </c>
    </row>
    <row r="44" spans="1:22" s="24" customFormat="1" ht="38.1" customHeight="1" x14ac:dyDescent="0.2">
      <c r="A44" s="18">
        <v>23</v>
      </c>
      <c r="B44" s="19" t="s">
        <v>100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 t="s">
        <v>101</v>
      </c>
      <c r="Q44" s="25">
        <v>1360.77</v>
      </c>
      <c r="R44" s="20" t="s">
        <v>39</v>
      </c>
      <c r="S44" s="22">
        <v>1</v>
      </c>
      <c r="T44" s="25">
        <v>1360.77</v>
      </c>
      <c r="U44" s="20" t="s">
        <v>102</v>
      </c>
      <c r="V44" s="23">
        <v>32110992794</v>
      </c>
    </row>
    <row r="45" spans="1:22" s="24" customFormat="1" ht="38.1" customHeight="1" x14ac:dyDescent="0.2">
      <c r="A45" s="18">
        <v>24</v>
      </c>
      <c r="B45" s="19" t="s">
        <v>103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 t="s">
        <v>104</v>
      </c>
      <c r="Q45" s="25">
        <v>7560.52</v>
      </c>
      <c r="R45" s="20" t="s">
        <v>39</v>
      </c>
      <c r="S45" s="22">
        <v>1</v>
      </c>
      <c r="T45" s="25">
        <v>7560.52</v>
      </c>
      <c r="U45" s="20" t="s">
        <v>105</v>
      </c>
      <c r="V45" s="23">
        <v>32110963313</v>
      </c>
    </row>
    <row r="46" spans="1:22" s="24" customFormat="1" ht="12.75" x14ac:dyDescent="0.2">
      <c r="A46" s="15" t="s">
        <v>106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</row>
    <row r="47" spans="1:22" s="24" customFormat="1" ht="38.1" customHeight="1" x14ac:dyDescent="0.2">
      <c r="A47" s="18">
        <v>1</v>
      </c>
      <c r="B47" s="19" t="s">
        <v>107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 t="s">
        <v>68</v>
      </c>
      <c r="O47" s="19"/>
      <c r="P47" s="20" t="s">
        <v>108</v>
      </c>
      <c r="Q47" s="21">
        <v>61.5</v>
      </c>
      <c r="R47" s="20" t="s">
        <v>39</v>
      </c>
      <c r="S47" s="22">
        <v>1</v>
      </c>
      <c r="T47" s="21">
        <v>61.5</v>
      </c>
      <c r="U47" s="20" t="s">
        <v>109</v>
      </c>
      <c r="V47" s="20"/>
    </row>
    <row r="48" spans="1:22" s="24" customFormat="1" ht="12.75" x14ac:dyDescent="0.2">
      <c r="A48" s="15" t="s">
        <v>110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s="24" customFormat="1" ht="38.1" customHeight="1" x14ac:dyDescent="0.2">
      <c r="A49" s="18">
        <v>1</v>
      </c>
      <c r="B49" s="19" t="s">
        <v>89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 t="s">
        <v>68</v>
      </c>
      <c r="O49" s="19"/>
      <c r="P49" s="20" t="s">
        <v>111</v>
      </c>
      <c r="Q49" s="26"/>
      <c r="R49" s="20" t="s">
        <v>39</v>
      </c>
      <c r="S49" s="22">
        <v>1</v>
      </c>
      <c r="T49" s="26"/>
      <c r="U49" s="20" t="s">
        <v>112</v>
      </c>
      <c r="V49" s="20"/>
    </row>
    <row r="50" spans="1:22" s="24" customFormat="1" ht="38.1" customHeight="1" x14ac:dyDescent="0.2">
      <c r="A50" s="18">
        <v>2</v>
      </c>
      <c r="B50" s="19" t="s">
        <v>71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 t="s">
        <v>68</v>
      </c>
      <c r="O50" s="19"/>
      <c r="P50" s="20" t="s">
        <v>113</v>
      </c>
      <c r="Q50" s="21">
        <v>28.24</v>
      </c>
      <c r="R50" s="20" t="s">
        <v>39</v>
      </c>
      <c r="S50" s="22">
        <v>1</v>
      </c>
      <c r="T50" s="21">
        <v>28.24</v>
      </c>
      <c r="U50" s="20" t="s">
        <v>114</v>
      </c>
      <c r="V50" s="20"/>
    </row>
    <row r="51" spans="1:22" s="24" customFormat="1" ht="63" customHeight="1" x14ac:dyDescent="0.2">
      <c r="A51" s="18">
        <v>3</v>
      </c>
      <c r="B51" s="19" t="s">
        <v>115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 t="s">
        <v>68</v>
      </c>
      <c r="O51" s="19"/>
      <c r="P51" s="20" t="s">
        <v>116</v>
      </c>
      <c r="Q51" s="21">
        <v>34.81</v>
      </c>
      <c r="R51" s="20" t="s">
        <v>39</v>
      </c>
      <c r="S51" s="22">
        <v>1</v>
      </c>
      <c r="T51" s="21">
        <v>34.81</v>
      </c>
      <c r="U51" s="20" t="s">
        <v>117</v>
      </c>
      <c r="V51" s="20"/>
    </row>
    <row r="52" spans="1:22" s="24" customFormat="1" ht="51" customHeight="1" x14ac:dyDescent="0.2">
      <c r="A52" s="18">
        <v>4</v>
      </c>
      <c r="B52" s="19" t="s">
        <v>63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 t="s">
        <v>68</v>
      </c>
      <c r="O52" s="19"/>
      <c r="P52" s="20" t="s">
        <v>118</v>
      </c>
      <c r="Q52" s="21">
        <v>68.650000000000006</v>
      </c>
      <c r="R52" s="20" t="s">
        <v>39</v>
      </c>
      <c r="S52" s="22">
        <v>1</v>
      </c>
      <c r="T52" s="21">
        <v>68.650000000000006</v>
      </c>
      <c r="U52" s="20" t="s">
        <v>119</v>
      </c>
      <c r="V52" s="20"/>
    </row>
    <row r="53" spans="1:22" s="24" customFormat="1" ht="89.1" customHeight="1" x14ac:dyDescent="0.2">
      <c r="A53" s="18">
        <v>5</v>
      </c>
      <c r="B53" s="19" t="s">
        <v>120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 t="s">
        <v>68</v>
      </c>
      <c r="O53" s="19"/>
      <c r="P53" s="20" t="s">
        <v>121</v>
      </c>
      <c r="Q53" s="21">
        <v>26.7</v>
      </c>
      <c r="R53" s="20" t="s">
        <v>39</v>
      </c>
      <c r="S53" s="22">
        <v>1</v>
      </c>
      <c r="T53" s="21">
        <v>26.7</v>
      </c>
      <c r="U53" s="20" t="s">
        <v>122</v>
      </c>
      <c r="V53" s="20"/>
    </row>
    <row r="54" spans="1:22" s="24" customFormat="1" ht="38.1" customHeight="1" x14ac:dyDescent="0.2">
      <c r="A54" s="18">
        <v>6</v>
      </c>
      <c r="B54" s="19" t="s">
        <v>123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 t="s">
        <v>68</v>
      </c>
      <c r="O54" s="19"/>
      <c r="P54" s="20" t="s">
        <v>124</v>
      </c>
      <c r="Q54" s="21">
        <v>25.2</v>
      </c>
      <c r="R54" s="20" t="s">
        <v>39</v>
      </c>
      <c r="S54" s="22">
        <v>1</v>
      </c>
      <c r="T54" s="21">
        <v>25.2</v>
      </c>
      <c r="U54" s="20" t="s">
        <v>125</v>
      </c>
      <c r="V54" s="20"/>
    </row>
    <row r="55" spans="1:22" s="27" customFormat="1" ht="102" x14ac:dyDescent="0.2">
      <c r="A55" s="18">
        <v>7</v>
      </c>
      <c r="B55" s="19" t="s">
        <v>47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 t="s">
        <v>68</v>
      </c>
      <c r="O55" s="19"/>
      <c r="P55" s="20" t="s">
        <v>126</v>
      </c>
      <c r="Q55" s="21">
        <v>98.91</v>
      </c>
      <c r="R55" s="20" t="s">
        <v>39</v>
      </c>
      <c r="S55" s="22">
        <v>1</v>
      </c>
      <c r="T55" s="21">
        <v>98.91</v>
      </c>
      <c r="U55" s="20" t="s">
        <v>127</v>
      </c>
      <c r="V55" s="20"/>
    </row>
    <row r="56" spans="1:22" s="24" customFormat="1" ht="38.1" customHeight="1" x14ac:dyDescent="0.2">
      <c r="A56" s="18">
        <v>8</v>
      </c>
      <c r="B56" s="19" t="s">
        <v>120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 t="s">
        <v>68</v>
      </c>
      <c r="P56" s="20" t="s">
        <v>128</v>
      </c>
      <c r="Q56" s="21">
        <v>42.41</v>
      </c>
      <c r="R56" s="20" t="s">
        <v>39</v>
      </c>
      <c r="S56" s="22">
        <v>1</v>
      </c>
      <c r="T56" s="21">
        <v>42.41</v>
      </c>
      <c r="U56" s="20" t="s">
        <v>129</v>
      </c>
      <c r="V56" s="20"/>
    </row>
    <row r="57" spans="1:22" s="24" customFormat="1" ht="12.75" x14ac:dyDescent="0.2">
      <c r="A57" s="15" t="s">
        <v>130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</row>
    <row r="58" spans="1:22" s="24" customFormat="1" ht="38.1" customHeight="1" x14ac:dyDescent="0.2">
      <c r="A58" s="18">
        <v>1</v>
      </c>
      <c r="B58" s="19" t="s">
        <v>131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 t="s">
        <v>68</v>
      </c>
      <c r="O58" s="19"/>
      <c r="P58" s="20" t="s">
        <v>132</v>
      </c>
      <c r="Q58" s="21">
        <v>53</v>
      </c>
      <c r="R58" s="20" t="s">
        <v>39</v>
      </c>
      <c r="S58" s="22">
        <v>1</v>
      </c>
      <c r="T58" s="21">
        <v>53</v>
      </c>
      <c r="U58" s="20" t="s">
        <v>133</v>
      </c>
      <c r="V58" s="20"/>
    </row>
    <row r="59" spans="1:22" s="24" customFormat="1" ht="38.1" customHeight="1" x14ac:dyDescent="0.2">
      <c r="A59" s="18">
        <v>2</v>
      </c>
      <c r="B59" s="19" t="s">
        <v>134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 t="s">
        <v>68</v>
      </c>
      <c r="O59" s="19"/>
      <c r="P59" s="19" t="s">
        <v>135</v>
      </c>
      <c r="Q59" s="21">
        <v>75</v>
      </c>
      <c r="R59" s="20" t="s">
        <v>39</v>
      </c>
      <c r="S59" s="22">
        <v>1</v>
      </c>
      <c r="T59" s="21">
        <v>75</v>
      </c>
      <c r="U59" s="20" t="s">
        <v>136</v>
      </c>
      <c r="V59" s="20"/>
    </row>
    <row r="60" spans="1:22" s="24" customFormat="1" ht="101.1" customHeight="1" x14ac:dyDescent="0.2">
      <c r="A60" s="18">
        <v>3</v>
      </c>
      <c r="B60" s="19" t="s">
        <v>63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 t="s">
        <v>68</v>
      </c>
      <c r="O60" s="19"/>
      <c r="P60" s="20" t="s">
        <v>137</v>
      </c>
      <c r="Q60" s="21">
        <v>60</v>
      </c>
      <c r="R60" s="20" t="s">
        <v>39</v>
      </c>
      <c r="S60" s="22">
        <v>1</v>
      </c>
      <c r="T60" s="21">
        <v>60</v>
      </c>
      <c r="U60" s="20" t="s">
        <v>138</v>
      </c>
      <c r="V60" s="20"/>
    </row>
    <row r="61" spans="1:22" s="24" customFormat="1" ht="38.1" customHeight="1" x14ac:dyDescent="0.2">
      <c r="A61" s="18">
        <v>4</v>
      </c>
      <c r="B61" s="19" t="s">
        <v>37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 t="s">
        <v>68</v>
      </c>
      <c r="O61" s="19"/>
      <c r="P61" s="20" t="s">
        <v>139</v>
      </c>
      <c r="Q61" s="21">
        <v>55</v>
      </c>
      <c r="R61" s="20" t="s">
        <v>39</v>
      </c>
      <c r="S61" s="22">
        <v>1</v>
      </c>
      <c r="T61" s="21">
        <v>55</v>
      </c>
      <c r="U61" s="20" t="s">
        <v>138</v>
      </c>
      <c r="V61" s="20"/>
    </row>
    <row r="62" spans="1:22" s="24" customFormat="1" ht="38.1" customHeight="1" x14ac:dyDescent="0.2">
      <c r="A62" s="18">
        <v>5</v>
      </c>
      <c r="B62" s="19" t="s">
        <v>140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 t="s">
        <v>68</v>
      </c>
      <c r="O62" s="19"/>
      <c r="P62" s="20" t="s">
        <v>141</v>
      </c>
      <c r="Q62" s="21">
        <v>1.17</v>
      </c>
      <c r="R62" s="20" t="s">
        <v>39</v>
      </c>
      <c r="S62" s="22">
        <v>1</v>
      </c>
      <c r="T62" s="21">
        <v>1.17</v>
      </c>
      <c r="U62" s="20" t="s">
        <v>142</v>
      </c>
      <c r="V62" s="20"/>
    </row>
    <row r="63" spans="1:22" s="24" customFormat="1" ht="75.95" customHeight="1" x14ac:dyDescent="0.2">
      <c r="A63" s="18">
        <v>6</v>
      </c>
      <c r="B63" s="19" t="s">
        <v>134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 t="s">
        <v>143</v>
      </c>
      <c r="Q63" s="21">
        <v>996</v>
      </c>
      <c r="R63" s="20" t="s">
        <v>39</v>
      </c>
      <c r="S63" s="22">
        <v>1</v>
      </c>
      <c r="T63" s="21">
        <v>996</v>
      </c>
      <c r="U63" s="20" t="s">
        <v>144</v>
      </c>
      <c r="V63" s="23">
        <v>32211054601</v>
      </c>
    </row>
    <row r="64" spans="1:22" s="24" customFormat="1" ht="38.1" customHeight="1" x14ac:dyDescent="0.2">
      <c r="A64" s="18">
        <v>7</v>
      </c>
      <c r="B64" s="19" t="s">
        <v>145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 t="s">
        <v>68</v>
      </c>
      <c r="O64" s="19"/>
      <c r="P64" s="20" t="s">
        <v>146</v>
      </c>
      <c r="Q64" s="21">
        <v>12.9</v>
      </c>
      <c r="R64" s="20" t="s">
        <v>39</v>
      </c>
      <c r="S64" s="22">
        <v>1</v>
      </c>
      <c r="T64" s="21">
        <v>12.9</v>
      </c>
      <c r="U64" s="20" t="s">
        <v>147</v>
      </c>
      <c r="V64" s="20"/>
    </row>
    <row r="65" spans="1:22" s="24" customFormat="1" ht="75.95" customHeight="1" x14ac:dyDescent="0.2">
      <c r="A65" s="18">
        <v>8</v>
      </c>
      <c r="B65" s="19" t="s">
        <v>92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 t="s">
        <v>68</v>
      </c>
      <c r="O65" s="19"/>
      <c r="P65" s="20" t="s">
        <v>148</v>
      </c>
      <c r="Q65" s="21">
        <v>10</v>
      </c>
      <c r="R65" s="20" t="s">
        <v>39</v>
      </c>
      <c r="S65" s="22">
        <v>1</v>
      </c>
      <c r="T65" s="21">
        <v>10</v>
      </c>
      <c r="U65" s="20" t="s">
        <v>149</v>
      </c>
      <c r="V65" s="20"/>
    </row>
    <row r="66" spans="1:22" s="24" customFormat="1" ht="38.1" customHeight="1" x14ac:dyDescent="0.2">
      <c r="A66" s="18">
        <v>9</v>
      </c>
      <c r="B66" s="19" t="s">
        <v>150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 t="s">
        <v>68</v>
      </c>
      <c r="O66" s="19"/>
      <c r="P66" s="19" t="s">
        <v>151</v>
      </c>
      <c r="Q66" s="21">
        <v>55</v>
      </c>
      <c r="R66" s="20" t="s">
        <v>39</v>
      </c>
      <c r="S66" s="22">
        <v>1</v>
      </c>
      <c r="T66" s="21">
        <v>55</v>
      </c>
      <c r="U66" s="20" t="s">
        <v>152</v>
      </c>
      <c r="V66" s="20"/>
    </row>
    <row r="67" spans="1:22" s="24" customFormat="1" ht="51" customHeight="1" x14ac:dyDescent="0.2">
      <c r="A67" s="18">
        <v>10</v>
      </c>
      <c r="B67" s="19" t="s">
        <v>153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 t="s">
        <v>68</v>
      </c>
      <c r="O67" s="19"/>
      <c r="P67" s="19" t="s">
        <v>154</v>
      </c>
      <c r="Q67" s="21">
        <v>34.49</v>
      </c>
      <c r="R67" s="20" t="s">
        <v>39</v>
      </c>
      <c r="S67" s="22">
        <v>1</v>
      </c>
      <c r="T67" s="21">
        <v>34.49</v>
      </c>
      <c r="U67" s="20" t="s">
        <v>155</v>
      </c>
      <c r="V67" s="20"/>
    </row>
    <row r="68" spans="1:22" ht="11.45" customHeight="1" x14ac:dyDescent="0.2">
      <c r="A68" s="18">
        <v>11</v>
      </c>
      <c r="B68" s="19" t="s">
        <v>156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 t="s">
        <v>68</v>
      </c>
      <c r="O68" s="19"/>
      <c r="P68" s="20" t="s">
        <v>157</v>
      </c>
      <c r="Q68" s="21">
        <v>60</v>
      </c>
      <c r="R68" s="20" t="s">
        <v>39</v>
      </c>
      <c r="S68" s="22">
        <v>1</v>
      </c>
      <c r="T68" s="21">
        <v>60</v>
      </c>
      <c r="U68" s="20" t="s">
        <v>158</v>
      </c>
      <c r="V68" s="20"/>
    </row>
    <row r="69" spans="1:22" ht="11.45" customHeight="1" x14ac:dyDescent="0.2">
      <c r="A69" s="18">
        <v>12</v>
      </c>
      <c r="B69" s="19" t="s">
        <v>159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 t="s">
        <v>68</v>
      </c>
      <c r="P69" s="20" t="s">
        <v>160</v>
      </c>
      <c r="Q69" s="21">
        <v>839.9</v>
      </c>
      <c r="R69" s="20" t="s">
        <v>39</v>
      </c>
      <c r="S69" s="22">
        <v>1</v>
      </c>
      <c r="T69" s="21">
        <v>839.9</v>
      </c>
      <c r="U69" s="20" t="s">
        <v>161</v>
      </c>
      <c r="V69" s="20"/>
    </row>
  </sheetData>
  <autoFilter ref="A20:V69"/>
  <mergeCells count="27">
    <mergeCell ref="A57:V57"/>
    <mergeCell ref="K18:L18"/>
    <mergeCell ref="N18:N19"/>
    <mergeCell ref="O18:O19"/>
    <mergeCell ref="A21:V21"/>
    <mergeCell ref="A46:V46"/>
    <mergeCell ref="A48:V48"/>
    <mergeCell ref="T15:T19"/>
    <mergeCell ref="U15:U19"/>
    <mergeCell ref="V15:V19"/>
    <mergeCell ref="C16:M16"/>
    <mergeCell ref="N16:O17"/>
    <mergeCell ref="C17:L17"/>
    <mergeCell ref="M17:M19"/>
    <mergeCell ref="C18:E18"/>
    <mergeCell ref="F18:H18"/>
    <mergeCell ref="I18:J18"/>
    <mergeCell ref="A8:V8"/>
    <mergeCell ref="A9:V9"/>
    <mergeCell ref="A10:V10"/>
    <mergeCell ref="A15:A19"/>
    <mergeCell ref="B15:B19"/>
    <mergeCell ref="C15:O15"/>
    <mergeCell ref="P15:P19"/>
    <mergeCell ref="Q15:Q19"/>
    <mergeCell ref="R15:R19"/>
    <mergeCell ref="S15:S19"/>
  </mergeCells>
  <pageMargins left="0.75" right="1" top="0.75" bottom="1" header="0.5" footer="0.5"/>
  <pageSetup paperSize="9" scale="28" orientation="portrait" r:id="rId1"/>
  <colBreaks count="1" manualBreakCount="1">
    <brk id="2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</vt:lpstr>
      <vt:lpstr>КФ!Область_печати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2022-04-08T09:20:44Z</dcterms:created>
  <dcterms:modified xsi:type="dcterms:W3CDTF">2022-04-08T09:21:02Z</dcterms:modified>
</cp:coreProperties>
</file>