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055"/>
  </bookViews>
  <sheets>
    <sheet name="НФ_ГТК" sheetId="1" r:id="rId1"/>
  </sheets>
  <definedNames>
    <definedName name="_xlnm._FilterDatabase" localSheetId="0" hidden="1">НФ_ГТК!$A$14:$V$69</definedName>
    <definedName name="_xlnm.Print_Area" localSheetId="0">НФ_ГТК!$A$1:$V$69</definedName>
  </definedNames>
  <calcPr calcId="145621"/>
</workbook>
</file>

<file path=xl/calcChain.xml><?xml version="1.0" encoding="utf-8"?>
<calcChain xmlns="http://schemas.openxmlformats.org/spreadsheetml/2006/main">
  <c r="Q40" i="1" l="1"/>
  <c r="T40" i="1" s="1"/>
  <c r="Q17" i="1"/>
  <c r="T17" i="1" s="1"/>
</calcChain>
</file>

<file path=xl/sharedStrings.xml><?xml version="1.0" encoding="utf-8"?>
<sst xmlns="http://schemas.openxmlformats.org/spreadsheetml/2006/main" count="289" uniqueCount="189">
  <si>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</si>
  <si>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</si>
  <si>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</si>
  <si>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</si>
  <si>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филиал в Новосибирской области (зона тарифного регулировая АО "ГазТрансКом")</t>
  </si>
  <si>
    <t>за июль 2022 года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</si>
  <si>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</si>
  <si>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</si>
  <si>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</si>
  <si>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</si>
  <si>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</si>
  <si>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</si>
  <si>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</si>
  <si>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</si>
  <si>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</si>
  <si>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</si>
  <si>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</si>
  <si>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</si>
  <si>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</si>
  <si>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</si>
  <si>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</si>
  <si>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</si>
  <si>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</si>
  <si>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</si>
  <si>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</si>
  <si>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</si>
  <si>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</si>
  <si>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</si>
  <si>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</si>
  <si>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</si>
  <si>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</si>
  <si>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</si>
  <si>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</si>
  <si>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</si>
  <si>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</si>
  <si>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</si>
  <si>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</si>
  <si>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01.07.2022</t>
  </si>
  <si>
    <t>Х</t>
  </si>
  <si>
    <t>Поставка приборов для дооснащения поверочной лаборатории</t>
  </si>
  <si>
    <t>Условная единица</t>
  </si>
  <si>
    <t>Приборика ООО</t>
  </si>
  <si>
    <t>25.07.2022</t>
  </si>
  <si>
    <t>Поставка барометра-анероида и брускового уровня</t>
  </si>
  <si>
    <t>Поставка канцелярских принадлежностей.</t>
  </si>
  <si>
    <t>МАКСЛИ ООО</t>
  </si>
  <si>
    <t>11.07.2022</t>
  </si>
  <si>
    <t>Поставка тонер-картриджей, термосмазки, узла термозакрепления, тонера для печати, валов тефлоновых, кассеты для бумаги, бункера отработанного, тонеров, картриджей, блоков фотобарабана.</t>
  </si>
  <si>
    <t>ПИК ООО</t>
  </si>
  <si>
    <t>ГП218242</t>
  </si>
  <si>
    <t>05.07.2022</t>
  </si>
  <si>
    <t>Поставка пены монтажной, очистителя монтажной пены</t>
  </si>
  <si>
    <t>АЛЬЯНС ООО</t>
  </si>
  <si>
    <t>нет (ГП206725)</t>
  </si>
  <si>
    <t>07.07.2022</t>
  </si>
  <si>
    <t>Поставка жалюзи вертикальных</t>
  </si>
  <si>
    <t>Жалюзи-НСК ООО</t>
  </si>
  <si>
    <t>29.06.2022</t>
  </si>
  <si>
    <t>брошюры</t>
  </si>
  <si>
    <t>Центр ООО</t>
  </si>
  <si>
    <t>27.07.2022</t>
  </si>
  <si>
    <t>Поставка плана эвакуации людей на случай возникновения пожара</t>
  </si>
  <si>
    <t>ПТО ООО</t>
  </si>
  <si>
    <t>30.06.2022</t>
  </si>
  <si>
    <t xml:space="preserve">Поставка мебели </t>
  </si>
  <si>
    <t>Комфортный офис ООО</t>
  </si>
  <si>
    <t>08.06.2022</t>
  </si>
  <si>
    <t>Поставка канцелярских товаров</t>
  </si>
  <si>
    <t>Б и К Торговый дом ООО</t>
  </si>
  <si>
    <t>15.06.2022</t>
  </si>
  <si>
    <t>Поставка средств пожаротушения</t>
  </si>
  <si>
    <t>30.05.2022</t>
  </si>
  <si>
    <t>Поставка сумок ТМЦ</t>
  </si>
  <si>
    <t>Артика ООО</t>
  </si>
  <si>
    <t>04.07.2022</t>
  </si>
  <si>
    <t>Изготовление и поставка футболок</t>
  </si>
  <si>
    <t>ЛЕТО-М ООО</t>
  </si>
  <si>
    <t>16.06.2022</t>
  </si>
  <si>
    <t>Поставка вывесок</t>
  </si>
  <si>
    <t>Рекламный стандарт ООО</t>
  </si>
  <si>
    <t>12.05.2022</t>
  </si>
  <si>
    <t>Поставка кранов шаровых КШ 16/50</t>
  </si>
  <si>
    <t>ЭЗОТ Сигнал ООО</t>
  </si>
  <si>
    <t>Поставка шкафов картотечных</t>
  </si>
  <si>
    <t>КОК ООО</t>
  </si>
  <si>
    <t>нет (	ГП206997 (СМСП))</t>
  </si>
  <si>
    <t>Изготовление и поставка буклетов информационных, визиток, бланков резолюций</t>
  </si>
  <si>
    <t>ГРАФИКА ООО</t>
  </si>
  <si>
    <t>нет (ГП206701)</t>
  </si>
  <si>
    <t>Поставка аккумуляторов</t>
  </si>
  <si>
    <t>Томскоблгаз АО</t>
  </si>
  <si>
    <t>28.06.2022</t>
  </si>
  <si>
    <t>Поставка металлопроката</t>
  </si>
  <si>
    <t>Ариэль Металл АО</t>
  </si>
  <si>
    <t>ГП253663</t>
  </si>
  <si>
    <t>12.07.2022</t>
  </si>
  <si>
    <t>Поставка бокорезов диэлектрических, длинногубцев прямых, клещей переставных, ключей разводных никелированных, ключей разводных, ключей трубных рычажных, наборов бит с магнитным адаптером, наборов головок, наборов инструментов, наборов ключей звездочка с удлиненной ручкой, наборов ключей комбинирован</t>
  </si>
  <si>
    <t>Торговый Дом Мир инструмента ООО</t>
  </si>
  <si>
    <t>ГП230762</t>
  </si>
  <si>
    <t>15.07.2022</t>
  </si>
  <si>
    <t>Поставка знаков дорожных, знаков самоклеящихся.</t>
  </si>
  <si>
    <t>СибДорСнаб ООО</t>
  </si>
  <si>
    <t>ГП206918</t>
  </si>
  <si>
    <t>Поставка фитингов стальных</t>
  </si>
  <si>
    <t>СнабПромМаш ООО</t>
  </si>
  <si>
    <t>ГП253803 (СМСП)</t>
  </si>
  <si>
    <t>14.07.2022</t>
  </si>
  <si>
    <t>Поставка заглушек латунных</t>
  </si>
  <si>
    <t>Лаборатория Тепла ТД ООО</t>
  </si>
  <si>
    <t>19.07.2022</t>
  </si>
  <si>
    <t>Поставка батареек, подводка гибкая сильфонная, Фильтр для пылесос, Очиститель монтажной пены, Смывка краски, Петля дверная</t>
  </si>
  <si>
    <t>СТОУН ООО ПФ</t>
  </si>
  <si>
    <t>26.07.2022</t>
  </si>
  <si>
    <t>Поставка переходов стальных</t>
  </si>
  <si>
    <t>Армасети Импорт ООО</t>
  </si>
  <si>
    <t>23.05.2022</t>
  </si>
  <si>
    <t>Поставка уничтожителей документов</t>
  </si>
  <si>
    <t>Информационно-технический центр Ф1 ООО</t>
  </si>
  <si>
    <t>Страхование</t>
  </si>
  <si>
    <t>31.05.2022</t>
  </si>
  <si>
    <t xml:space="preserve">Оказание услуг страхования </t>
  </si>
  <si>
    <t>СОГАЗ АО_головная организация</t>
  </si>
  <si>
    <t>нет (	ГП205639)</t>
  </si>
  <si>
    <t>Капитальный ремонт</t>
  </si>
  <si>
    <t>13.07.2022</t>
  </si>
  <si>
    <t>Выполнение работ по ремонту участка объекта: «Газопровод высокого давления, г. Обь, от ГРС до котельной Толмачевского ОАО»</t>
  </si>
  <si>
    <t>ЭНЕРГОГАЗСЕРВИС ООО</t>
  </si>
  <si>
    <t>ГП242267</t>
  </si>
  <si>
    <t>Техническое обслуживание и текущий ремонт</t>
  </si>
  <si>
    <t>Оказание услуг по техническому обслуживанию радиостанций Каргатского участка</t>
  </si>
  <si>
    <t>Скат ООО</t>
  </si>
  <si>
    <t>Оказание услуг по техническому обслуживанию кондиционеров</t>
  </si>
  <si>
    <t>ДОМИНАНТА ООО</t>
  </si>
  <si>
    <t>Оказание услуг по техническому обслуживанию систем вентиляции</t>
  </si>
  <si>
    <t>22.06.2022</t>
  </si>
  <si>
    <t>Оказание услуг по разработке программы производственного контроля</t>
  </si>
  <si>
    <t>Астрон ООО</t>
  </si>
  <si>
    <t>27.09.2021</t>
  </si>
  <si>
    <t>Оказание услуг по технологическому присоединению энергопринимающих устройств</t>
  </si>
  <si>
    <t>Сибирьэнергия ИЦ ООО</t>
  </si>
  <si>
    <t>Выполнение работ по техническому обслуживанию и ремонту автотранспорта в г. Чулым</t>
  </si>
  <si>
    <t>СТРОЙПРОЕКТСЕРВИС, ООО</t>
  </si>
  <si>
    <t>01.03.2022</t>
  </si>
  <si>
    <t>Оказание услуг по обращению с твердыми коммунальными отходами</t>
  </si>
  <si>
    <t>Риск ООО</t>
  </si>
  <si>
    <t>Оказание услуг по шиномонтажу автотранспортных средств (Маслянино)</t>
  </si>
  <si>
    <t>МИР ГРУПП ООО</t>
  </si>
  <si>
    <t>17.06.2022</t>
  </si>
  <si>
    <t>Оказание услуг по ремонту станций катодной защиты</t>
  </si>
  <si>
    <t>Электронные технологии ООО</t>
  </si>
  <si>
    <t>ГП217788</t>
  </si>
  <si>
    <t>10.06.2022</t>
  </si>
  <si>
    <t>Выполнение работ по погрузке и вывозу растительных отходов при расчистке охранных зон и полос отвода объектов инженерной инфраструктуры спецтехникой</t>
  </si>
  <si>
    <t>ЖИЛИЩНИК Р.П. МАСЛЯНИНО МУП</t>
  </si>
  <si>
    <t>27.06.2022</t>
  </si>
  <si>
    <t>Поставка блоков СКЗИ,  работы по установке и монтажу</t>
  </si>
  <si>
    <t>Автоскан-Сибирь ООО</t>
  </si>
  <si>
    <t>Услуги по ремонту и техническому обслуживанию мойки высокого давления Кёрхер</t>
  </si>
  <si>
    <t>Кристофер ООО</t>
  </si>
  <si>
    <t>Услуги производственного назначения</t>
  </si>
  <si>
    <t>14.04.2022</t>
  </si>
  <si>
    <t>Оказание услуг по найму жилого помещения</t>
  </si>
  <si>
    <t>Ривер Парк ОАО</t>
  </si>
  <si>
    <t>21.06.2022</t>
  </si>
  <si>
    <t>Оказание услуг по подписке на периодические печатные издания</t>
  </si>
  <si>
    <t>Почта России АО Томск</t>
  </si>
  <si>
    <t>20.06.2022</t>
  </si>
  <si>
    <t>Оказание услуг по техническому обслуживанию первичных средств пожаротушения</t>
  </si>
  <si>
    <t>25.05.2022</t>
  </si>
  <si>
    <t>Оказание услуг по повышению квалификации по программе: «Требования промышленной безопасности к эксплуатации опасных производственных объектов газораспределения. Современные методы диагностирования и подходы к диагностированию и оценке остаточного ресурса технических устройств, зданий и объектов»</t>
  </si>
  <si>
    <t>Гипрониигаз-Учебный центр АНО ДПО</t>
  </si>
  <si>
    <t>22.03.2022</t>
  </si>
  <si>
    <t>Газпром межрегионгаз инжиниринг ООО</t>
  </si>
  <si>
    <t>25.02.2022</t>
  </si>
  <si>
    <t>Оказание услуги по обучению работников (далее Обучающиеся) на курсах повышения квалификации бухгалтеров по программе «Новое в нормативном регулировании и актуальные проблемы практики налогообложения»</t>
  </si>
  <si>
    <t>Учфин НОУ ДПО</t>
  </si>
  <si>
    <t>24.02.2022</t>
  </si>
  <si>
    <t>Оказание услуг по повышению квалификации по программе "Эксплуатация тепловых энергоустановок"</t>
  </si>
  <si>
    <t>Межрегиональный учебный центр подготовки кадров г. Томска НОПУ ДПО</t>
  </si>
  <si>
    <t>10.03.2020</t>
  </si>
  <si>
    <t>Оказание услуг по участию в курсах повышения квалификации по программе: «ПРГ – ключевой элемент сети газораспределения, вопросы надежности и безаварийности его работы. Нормативная база в области эксплуатации пунктов редуцирования газа. Современное газовое оборудование пунктов редуцирования газа»</t>
  </si>
  <si>
    <t>23.03.2022</t>
  </si>
  <si>
    <t>Оказание консультационных услуг в формате тренинга</t>
  </si>
  <si>
    <t>ЦЕНТР ИГРО ООО</t>
  </si>
  <si>
    <t>06.07.2022</t>
  </si>
  <si>
    <t>Оказание услуг по обучению работников ООО «Газпром газораспределение Томск» по образовательным программам и программам повышения квалификации</t>
  </si>
  <si>
    <t>Энергетик АНО ДПО</t>
  </si>
  <si>
    <t>ГП206181</t>
  </si>
  <si>
    <t>Оказание услуг по Программе повышения квалификации "Актуальные вопросы диспетчерского управления системами газоснабжения" 40 часов. Период обучения 03.10-07.10.2022. Форма обучения - заочная.
Оказание услуг по Программе повышения квалификации "Эффективные инструменты управления"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</si>
</sst>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2" fillId="0" borderId="0" xfId="1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4" fillId="3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2" fontId="5" fillId="3" borderId="2" xfId="0" applyNumberFormat="1" applyFont="1" applyFill="1" applyBorder="1" applyAlignment="1">
      <alignment horizontal="right" vertical="top" wrapText="1"/>
    </xf>
    <xf numFmtId="1" fontId="5" fillId="3" borderId="2" xfId="0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horizontal="left" wrapText="1"/>
    </xf>
    <xf numFmtId="0" fontId="5" fillId="3" borderId="2" xfId="0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0" fontId="0" fillId="4" borderId="0" xfId="0" applyFill="1" applyAlignment="1">
      <alignment horizontal="left" wrapText="1"/>
    </xf>
    <xf numFmtId="1" fontId="6" fillId="2" borderId="7" xfId="0" applyNumberFormat="1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left" vertical="center" wrapText="1"/>
    </xf>
    <xf numFmtId="1" fontId="6" fillId="2" borderId="9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71"/>
  <sheetViews>
    <sheetView tabSelected="1" view="pageBreakPreview" topLeftCell="A61" zoomScale="70" zoomScaleNormal="70" zoomScaleSheetLayoutView="70" workbookViewId="0">
      <selection activeCell="P65" sqref="P65"/>
    </sheetView>
  </sheetViews>
  <sheetFormatPr defaultColWidth="10.5" defaultRowHeight="11.45" customHeight="1" x14ac:dyDescent="0.2"/>
  <cols>
    <col min="1" max="1" width="5.83203125" style="1" customWidth="1"/>
    <col min="2" max="2" width="14.33203125" style="1" customWidth="1"/>
    <col min="3" max="15" width="11.83203125" style="1" customWidth="1"/>
    <col min="16" max="16" width="53.33203125" style="1" customWidth="1"/>
    <col min="17" max="17" width="21.5" style="1" customWidth="1"/>
    <col min="18" max="18" width="20.5" style="1" customWidth="1"/>
    <col min="19" max="19" width="13.1640625" style="1" customWidth="1"/>
    <col min="20" max="20" width="21.5" style="1" customWidth="1"/>
    <col min="21" max="21" width="41.83203125" style="1" customWidth="1"/>
    <col min="22" max="22" width="21" style="1" customWidth="1"/>
  </cols>
  <sheetData>
    <row r="1" spans="1:22" ht="12.75" x14ac:dyDescent="0.2">
      <c r="V1" s="2" t="s">
        <v>0</v>
      </c>
    </row>
    <row r="2" spans="1:22" ht="25.5" x14ac:dyDescent="0.2">
      <c r="V2" s="2" t="s">
        <v>1</v>
      </c>
    </row>
    <row r="3" spans="1:22" ht="12.75" x14ac:dyDescent="0.2">
      <c r="V3" s="2" t="s">
        <v>2</v>
      </c>
    </row>
    <row r="4" spans="1:22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3"/>
      <c r="R4" s="3"/>
      <c r="S4" s="3"/>
      <c r="T4" s="3"/>
      <c r="U4" s="4"/>
      <c r="V4" s="4"/>
    </row>
    <row r="5" spans="1:22" ht="18.75" x14ac:dyDescent="0.2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8.75" x14ac:dyDescent="0.2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8.75" x14ac:dyDescent="0.2">
      <c r="A7" s="28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9" spans="1:22" ht="12.95" customHeight="1" x14ac:dyDescent="0.2">
      <c r="A9" s="21" t="s">
        <v>6</v>
      </c>
      <c r="B9" s="21" t="s">
        <v>7</v>
      </c>
      <c r="C9" s="20" t="s">
        <v>8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 t="s">
        <v>9</v>
      </c>
      <c r="Q9" s="21" t="s">
        <v>10</v>
      </c>
      <c r="R9" s="21" t="s">
        <v>11</v>
      </c>
      <c r="S9" s="21" t="s">
        <v>12</v>
      </c>
      <c r="T9" s="21" t="s">
        <v>13</v>
      </c>
      <c r="U9" s="21" t="s">
        <v>14</v>
      </c>
      <c r="V9" s="21" t="s">
        <v>15</v>
      </c>
    </row>
    <row r="10" spans="1:22" ht="12.95" customHeight="1" x14ac:dyDescent="0.2">
      <c r="A10" s="23"/>
      <c r="B10" s="23"/>
      <c r="C10" s="20" t="s">
        <v>16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 t="s">
        <v>17</v>
      </c>
      <c r="O10" s="21"/>
      <c r="P10" s="23"/>
      <c r="Q10" s="23"/>
      <c r="R10" s="23"/>
      <c r="S10" s="23"/>
      <c r="T10" s="23"/>
      <c r="U10" s="23"/>
      <c r="V10" s="23"/>
    </row>
    <row r="11" spans="1:22" ht="12.95" customHeight="1" x14ac:dyDescent="0.2">
      <c r="A11" s="23"/>
      <c r="B11" s="23"/>
      <c r="C11" s="20" t="s">
        <v>18</v>
      </c>
      <c r="D11" s="20"/>
      <c r="E11" s="20"/>
      <c r="F11" s="20"/>
      <c r="G11" s="20"/>
      <c r="H11" s="20"/>
      <c r="I11" s="20"/>
      <c r="J11" s="20"/>
      <c r="K11" s="20"/>
      <c r="L11" s="20"/>
      <c r="M11" s="21" t="s">
        <v>19</v>
      </c>
      <c r="N11" s="24"/>
      <c r="O11" s="25"/>
      <c r="P11" s="23"/>
      <c r="Q11" s="23"/>
      <c r="R11" s="23"/>
      <c r="S11" s="23"/>
      <c r="T11" s="23"/>
      <c r="U11" s="23"/>
      <c r="V11" s="23"/>
    </row>
    <row r="12" spans="1:22" ht="36.950000000000003" customHeight="1" x14ac:dyDescent="0.2">
      <c r="A12" s="23"/>
      <c r="B12" s="23"/>
      <c r="C12" s="20" t="s">
        <v>20</v>
      </c>
      <c r="D12" s="20"/>
      <c r="E12" s="20"/>
      <c r="F12" s="20" t="s">
        <v>21</v>
      </c>
      <c r="G12" s="20"/>
      <c r="H12" s="20"/>
      <c r="I12" s="20" t="s">
        <v>22</v>
      </c>
      <c r="J12" s="20"/>
      <c r="K12" s="20" t="s">
        <v>23</v>
      </c>
      <c r="L12" s="20"/>
      <c r="M12" s="23"/>
      <c r="N12" s="21" t="s">
        <v>24</v>
      </c>
      <c r="O12" s="21" t="s">
        <v>25</v>
      </c>
      <c r="P12" s="23"/>
      <c r="Q12" s="23"/>
      <c r="R12" s="23"/>
      <c r="S12" s="23"/>
      <c r="T12" s="23"/>
      <c r="U12" s="23"/>
      <c r="V12" s="23"/>
    </row>
    <row r="13" spans="1:22" ht="63" customHeight="1" x14ac:dyDescent="0.2">
      <c r="A13" s="22"/>
      <c r="B13" s="22"/>
      <c r="C13" s="5" t="s">
        <v>26</v>
      </c>
      <c r="D13" s="5" t="s">
        <v>27</v>
      </c>
      <c r="E13" s="5" t="s">
        <v>28</v>
      </c>
      <c r="F13" s="5" t="s">
        <v>29</v>
      </c>
      <c r="G13" s="5" t="s">
        <v>30</v>
      </c>
      <c r="H13" s="5" t="s">
        <v>31</v>
      </c>
      <c r="I13" s="5" t="s">
        <v>32</v>
      </c>
      <c r="J13" s="5" t="s">
        <v>33</v>
      </c>
      <c r="K13" s="5" t="s">
        <v>34</v>
      </c>
      <c r="L13" s="5" t="s">
        <v>35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s="7" customFormat="1" ht="12.9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6">
        <v>18</v>
      </c>
      <c r="S14" s="6">
        <v>19</v>
      </c>
      <c r="T14" s="6">
        <v>20</v>
      </c>
      <c r="U14" s="6">
        <v>21</v>
      </c>
      <c r="V14" s="6">
        <v>22</v>
      </c>
    </row>
    <row r="15" spans="1:22" s="7" customFormat="1" ht="12.95" customHeight="1" x14ac:dyDescent="0.2">
      <c r="A15" s="17" t="s">
        <v>36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</row>
    <row r="16" spans="1:22" s="13" customFormat="1" ht="25.5" x14ac:dyDescent="0.2">
      <c r="A16" s="8">
        <v>1</v>
      </c>
      <c r="B16" s="9" t="s">
        <v>37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38</v>
      </c>
      <c r="O16" s="9"/>
      <c r="P16" s="10" t="s">
        <v>39</v>
      </c>
      <c r="Q16" s="11">
        <v>80.53</v>
      </c>
      <c r="R16" s="10" t="s">
        <v>40</v>
      </c>
      <c r="S16" s="12">
        <v>1</v>
      </c>
      <c r="T16" s="11">
        <v>80.53</v>
      </c>
      <c r="U16" s="10" t="s">
        <v>41</v>
      </c>
      <c r="V16" s="10"/>
    </row>
    <row r="17" spans="1:22" s="13" customFormat="1" ht="25.5" x14ac:dyDescent="0.2">
      <c r="A17" s="8">
        <v>2</v>
      </c>
      <c r="B17" s="9" t="s">
        <v>42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 t="s">
        <v>38</v>
      </c>
      <c r="O17" s="9"/>
      <c r="P17" s="10" t="s">
        <v>43</v>
      </c>
      <c r="Q17" s="14">
        <f>77694/1.2/1000</f>
        <v>64.745000000000005</v>
      </c>
      <c r="R17" s="10" t="s">
        <v>40</v>
      </c>
      <c r="S17" s="12">
        <v>1</v>
      </c>
      <c r="T17" s="14">
        <f>Q17</f>
        <v>64.745000000000005</v>
      </c>
      <c r="U17" s="10" t="s">
        <v>41</v>
      </c>
      <c r="V17" s="10"/>
    </row>
    <row r="18" spans="1:22" s="13" customFormat="1" ht="12.75" x14ac:dyDescent="0.2">
      <c r="A18" s="8">
        <v>3</v>
      </c>
      <c r="B18" s="9" t="s">
        <v>37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 t="s">
        <v>38</v>
      </c>
      <c r="O18" s="9"/>
      <c r="P18" s="10" t="s">
        <v>44</v>
      </c>
      <c r="Q18" s="11">
        <v>99.65</v>
      </c>
      <c r="R18" s="10" t="s">
        <v>40</v>
      </c>
      <c r="S18" s="12">
        <v>1</v>
      </c>
      <c r="T18" s="11">
        <v>99.65</v>
      </c>
      <c r="U18" s="10" t="s">
        <v>45</v>
      </c>
      <c r="V18" s="10"/>
    </row>
    <row r="19" spans="1:22" s="13" customFormat="1" ht="63.75" x14ac:dyDescent="0.2">
      <c r="A19" s="8">
        <v>4</v>
      </c>
      <c r="B19" s="9" t="s">
        <v>46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 t="s">
        <v>47</v>
      </c>
      <c r="Q19" s="11">
        <v>288.22000000000003</v>
      </c>
      <c r="R19" s="10" t="s">
        <v>40</v>
      </c>
      <c r="S19" s="12">
        <v>1</v>
      </c>
      <c r="T19" s="11">
        <v>288.22000000000003</v>
      </c>
      <c r="U19" s="10" t="s">
        <v>48</v>
      </c>
      <c r="V19" s="10" t="s">
        <v>49</v>
      </c>
    </row>
    <row r="20" spans="1:22" s="13" customFormat="1" ht="25.5" x14ac:dyDescent="0.2">
      <c r="A20" s="8">
        <v>5</v>
      </c>
      <c r="B20" s="9" t="s">
        <v>50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 t="s">
        <v>51</v>
      </c>
      <c r="Q20" s="11">
        <v>239.74</v>
      </c>
      <c r="R20" s="10" t="s">
        <v>40</v>
      </c>
      <c r="S20" s="12">
        <v>1</v>
      </c>
      <c r="T20" s="11">
        <v>239.74</v>
      </c>
      <c r="U20" s="10" t="s">
        <v>52</v>
      </c>
      <c r="V20" s="10" t="s">
        <v>53</v>
      </c>
    </row>
    <row r="21" spans="1:22" s="13" customFormat="1" ht="12.75" x14ac:dyDescent="0.2">
      <c r="A21" s="8">
        <v>6</v>
      </c>
      <c r="B21" s="9" t="s">
        <v>54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 t="s">
        <v>38</v>
      </c>
      <c r="O21" s="9"/>
      <c r="P21" s="10" t="s">
        <v>55</v>
      </c>
      <c r="Q21" s="11">
        <v>98.52</v>
      </c>
      <c r="R21" s="10" t="s">
        <v>40</v>
      </c>
      <c r="S21" s="12">
        <v>1</v>
      </c>
      <c r="T21" s="11">
        <v>98.52</v>
      </c>
      <c r="U21" s="10" t="s">
        <v>56</v>
      </c>
      <c r="V21" s="10"/>
    </row>
    <row r="22" spans="1:22" s="13" customFormat="1" ht="12.75" x14ac:dyDescent="0.2">
      <c r="A22" s="8">
        <v>7</v>
      </c>
      <c r="B22" s="9" t="s">
        <v>57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 t="s">
        <v>38</v>
      </c>
      <c r="O22" s="9"/>
      <c r="P22" s="10" t="s">
        <v>58</v>
      </c>
      <c r="Q22" s="11">
        <v>44.8</v>
      </c>
      <c r="R22" s="10" t="s">
        <v>40</v>
      </c>
      <c r="S22" s="12">
        <v>1</v>
      </c>
      <c r="T22" s="11">
        <v>44.8</v>
      </c>
      <c r="U22" s="10" t="s">
        <v>59</v>
      </c>
      <c r="V22" s="10"/>
    </row>
    <row r="23" spans="1:22" s="13" customFormat="1" ht="25.5" x14ac:dyDescent="0.2">
      <c r="A23" s="8">
        <v>8</v>
      </c>
      <c r="B23" s="9" t="s">
        <v>60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 t="s">
        <v>38</v>
      </c>
      <c r="O23" s="9"/>
      <c r="P23" s="10" t="s">
        <v>61</v>
      </c>
      <c r="Q23" s="11">
        <v>6.4</v>
      </c>
      <c r="R23" s="10" t="s">
        <v>40</v>
      </c>
      <c r="S23" s="12">
        <v>1</v>
      </c>
      <c r="T23" s="11">
        <v>6.4</v>
      </c>
      <c r="U23" s="10" t="s">
        <v>62</v>
      </c>
      <c r="V23" s="10"/>
    </row>
    <row r="24" spans="1:22" s="13" customFormat="1" ht="12.75" x14ac:dyDescent="0.2">
      <c r="A24" s="8">
        <v>9</v>
      </c>
      <c r="B24" s="9" t="s">
        <v>63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 t="s">
        <v>38</v>
      </c>
      <c r="O24" s="9"/>
      <c r="P24" s="10" t="s">
        <v>64</v>
      </c>
      <c r="Q24" s="11">
        <v>83.25</v>
      </c>
      <c r="R24" s="10" t="s">
        <v>40</v>
      </c>
      <c r="S24" s="12">
        <v>1</v>
      </c>
      <c r="T24" s="11">
        <v>83.25</v>
      </c>
      <c r="U24" s="10" t="s">
        <v>65</v>
      </c>
      <c r="V24" s="10"/>
    </row>
    <row r="25" spans="1:22" s="13" customFormat="1" ht="12.75" x14ac:dyDescent="0.2">
      <c r="A25" s="8">
        <v>10</v>
      </c>
      <c r="B25" s="9" t="s">
        <v>66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 t="s">
        <v>38</v>
      </c>
      <c r="O25" s="9"/>
      <c r="P25" s="10" t="s">
        <v>67</v>
      </c>
      <c r="Q25" s="11">
        <v>99.5</v>
      </c>
      <c r="R25" s="10" t="s">
        <v>40</v>
      </c>
      <c r="S25" s="12">
        <v>1</v>
      </c>
      <c r="T25" s="11">
        <v>99.5</v>
      </c>
      <c r="U25" s="10" t="s">
        <v>68</v>
      </c>
      <c r="V25" s="10"/>
    </row>
    <row r="26" spans="1:22" s="13" customFormat="1" ht="12.75" x14ac:dyDescent="0.2">
      <c r="A26" s="8">
        <v>11</v>
      </c>
      <c r="B26" s="9" t="s">
        <v>69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 t="s">
        <v>38</v>
      </c>
      <c r="O26" s="9"/>
      <c r="P26" s="10" t="s">
        <v>70</v>
      </c>
      <c r="Q26" s="11">
        <v>39.29</v>
      </c>
      <c r="R26" s="10" t="s">
        <v>40</v>
      </c>
      <c r="S26" s="12">
        <v>1</v>
      </c>
      <c r="T26" s="11">
        <v>39.29</v>
      </c>
      <c r="U26" s="10" t="s">
        <v>62</v>
      </c>
      <c r="V26" s="10"/>
    </row>
    <row r="27" spans="1:22" s="13" customFormat="1" ht="12.75" x14ac:dyDescent="0.2">
      <c r="A27" s="8">
        <v>12</v>
      </c>
      <c r="B27" s="9" t="s">
        <v>71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 t="s">
        <v>38</v>
      </c>
      <c r="O27" s="9"/>
      <c r="P27" s="10" t="s">
        <v>72</v>
      </c>
      <c r="Q27" s="11">
        <v>19.5</v>
      </c>
      <c r="R27" s="10" t="s">
        <v>40</v>
      </c>
      <c r="S27" s="12">
        <v>1</v>
      </c>
      <c r="T27" s="11">
        <v>19.5</v>
      </c>
      <c r="U27" s="10" t="s">
        <v>73</v>
      </c>
      <c r="V27" s="10"/>
    </row>
    <row r="28" spans="1:22" s="13" customFormat="1" ht="12.75" x14ac:dyDescent="0.2">
      <c r="A28" s="8">
        <v>13</v>
      </c>
      <c r="B28" s="9" t="s">
        <v>74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">
        <v>38</v>
      </c>
      <c r="O28" s="9"/>
      <c r="P28" s="10" t="s">
        <v>75</v>
      </c>
      <c r="Q28" s="11">
        <v>23.63</v>
      </c>
      <c r="R28" s="10" t="s">
        <v>40</v>
      </c>
      <c r="S28" s="12">
        <v>1</v>
      </c>
      <c r="T28" s="11">
        <v>23.63</v>
      </c>
      <c r="U28" s="10" t="s">
        <v>76</v>
      </c>
      <c r="V28" s="10"/>
    </row>
    <row r="29" spans="1:22" s="13" customFormat="1" ht="12.75" x14ac:dyDescent="0.2">
      <c r="A29" s="8">
        <v>14</v>
      </c>
      <c r="B29" s="9" t="s">
        <v>77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">
        <v>38</v>
      </c>
      <c r="O29" s="9"/>
      <c r="P29" s="10" t="s">
        <v>78</v>
      </c>
      <c r="Q29" s="11">
        <v>38.15</v>
      </c>
      <c r="R29" s="10" t="s">
        <v>40</v>
      </c>
      <c r="S29" s="12">
        <v>1</v>
      </c>
      <c r="T29" s="11">
        <v>38.15</v>
      </c>
      <c r="U29" s="10" t="s">
        <v>79</v>
      </c>
      <c r="V29" s="10"/>
    </row>
    <row r="30" spans="1:22" s="13" customFormat="1" ht="12.75" x14ac:dyDescent="0.2">
      <c r="A30" s="8">
        <v>15</v>
      </c>
      <c r="B30" s="9" t="s">
        <v>80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 t="s">
        <v>38</v>
      </c>
      <c r="O30" s="9"/>
      <c r="P30" s="10" t="s">
        <v>81</v>
      </c>
      <c r="Q30" s="11">
        <v>72.400000000000006</v>
      </c>
      <c r="R30" s="10" t="s">
        <v>40</v>
      </c>
      <c r="S30" s="12">
        <v>1</v>
      </c>
      <c r="T30" s="11">
        <v>72.400000000000006</v>
      </c>
      <c r="U30" s="10" t="s">
        <v>82</v>
      </c>
      <c r="V30" s="10"/>
    </row>
    <row r="31" spans="1:22" s="13" customFormat="1" ht="25.5" x14ac:dyDescent="0.2">
      <c r="A31" s="8">
        <v>16</v>
      </c>
      <c r="B31" s="9" t="s">
        <v>46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0" t="s">
        <v>83</v>
      </c>
      <c r="Q31" s="11">
        <v>108.86</v>
      </c>
      <c r="R31" s="10" t="s">
        <v>40</v>
      </c>
      <c r="S31" s="12">
        <v>1</v>
      </c>
      <c r="T31" s="11">
        <v>108.86</v>
      </c>
      <c r="U31" s="10" t="s">
        <v>84</v>
      </c>
      <c r="V31" s="10" t="s">
        <v>85</v>
      </c>
    </row>
    <row r="32" spans="1:22" s="13" customFormat="1" ht="25.5" x14ac:dyDescent="0.2">
      <c r="A32" s="8">
        <v>17</v>
      </c>
      <c r="B32" s="9" t="s">
        <v>50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" t="s">
        <v>86</v>
      </c>
      <c r="Q32" s="11">
        <v>264.23</v>
      </c>
      <c r="R32" s="10" t="s">
        <v>40</v>
      </c>
      <c r="S32" s="12">
        <v>1</v>
      </c>
      <c r="T32" s="11">
        <v>264.23</v>
      </c>
      <c r="U32" s="10" t="s">
        <v>87</v>
      </c>
      <c r="V32" s="10" t="s">
        <v>88</v>
      </c>
    </row>
    <row r="33" spans="1:22" s="13" customFormat="1" ht="12.75" x14ac:dyDescent="0.2">
      <c r="A33" s="8">
        <v>18</v>
      </c>
      <c r="B33" s="9" t="s">
        <v>71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 t="s">
        <v>89</v>
      </c>
      <c r="Q33" s="11">
        <v>723.14</v>
      </c>
      <c r="R33" s="10" t="s">
        <v>40</v>
      </c>
      <c r="S33" s="12">
        <v>1</v>
      </c>
      <c r="T33" s="11">
        <v>723.14</v>
      </c>
      <c r="U33" s="10" t="s">
        <v>90</v>
      </c>
      <c r="V33" s="10"/>
    </row>
    <row r="34" spans="1:22" s="13" customFormat="1" ht="12.75" x14ac:dyDescent="0.2">
      <c r="A34" s="8">
        <v>19</v>
      </c>
      <c r="B34" s="9" t="s">
        <v>91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 t="s">
        <v>92</v>
      </c>
      <c r="Q34" s="15">
        <v>3381.76</v>
      </c>
      <c r="R34" s="10" t="s">
        <v>40</v>
      </c>
      <c r="S34" s="12">
        <v>1</v>
      </c>
      <c r="T34" s="15">
        <v>3381.76</v>
      </c>
      <c r="U34" s="10" t="s">
        <v>93</v>
      </c>
      <c r="V34" s="10" t="s">
        <v>94</v>
      </c>
    </row>
    <row r="35" spans="1:22" s="13" customFormat="1" ht="102" x14ac:dyDescent="0.2">
      <c r="A35" s="8">
        <v>20</v>
      </c>
      <c r="B35" s="9" t="s">
        <v>95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 t="s">
        <v>96</v>
      </c>
      <c r="Q35" s="11">
        <v>872.85</v>
      </c>
      <c r="R35" s="10" t="s">
        <v>40</v>
      </c>
      <c r="S35" s="12">
        <v>1</v>
      </c>
      <c r="T35" s="11">
        <v>872.85</v>
      </c>
      <c r="U35" s="10" t="s">
        <v>97</v>
      </c>
      <c r="V35" s="10" t="s">
        <v>98</v>
      </c>
    </row>
    <row r="36" spans="1:22" s="13" customFormat="1" ht="25.5" x14ac:dyDescent="0.2">
      <c r="A36" s="8">
        <v>21</v>
      </c>
      <c r="B36" s="9" t="s">
        <v>99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0" t="s">
        <v>100</v>
      </c>
      <c r="Q36" s="11">
        <v>543.77</v>
      </c>
      <c r="R36" s="10" t="s">
        <v>40</v>
      </c>
      <c r="S36" s="12">
        <v>1</v>
      </c>
      <c r="T36" s="11">
        <v>543.77</v>
      </c>
      <c r="U36" s="10" t="s">
        <v>101</v>
      </c>
      <c r="V36" s="10" t="s">
        <v>102</v>
      </c>
    </row>
    <row r="37" spans="1:22" s="13" customFormat="1" ht="12.75" x14ac:dyDescent="0.2">
      <c r="A37" s="8">
        <v>22</v>
      </c>
      <c r="B37" s="9" t="s">
        <v>37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0" t="s">
        <v>103</v>
      </c>
      <c r="Q37" s="11">
        <v>480.72</v>
      </c>
      <c r="R37" s="10" t="s">
        <v>40</v>
      </c>
      <c r="S37" s="12">
        <v>1</v>
      </c>
      <c r="T37" s="11">
        <v>480.72</v>
      </c>
      <c r="U37" s="10" t="s">
        <v>104</v>
      </c>
      <c r="V37" s="10" t="s">
        <v>105</v>
      </c>
    </row>
    <row r="38" spans="1:22" s="13" customFormat="1" ht="12.75" x14ac:dyDescent="0.2">
      <c r="A38" s="8">
        <v>23</v>
      </c>
      <c r="B38" s="9" t="s">
        <v>106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 t="s">
        <v>38</v>
      </c>
      <c r="O38" s="9"/>
      <c r="P38" s="10" t="s">
        <v>107</v>
      </c>
      <c r="Q38" s="15">
        <v>1622.94</v>
      </c>
      <c r="R38" s="10" t="s">
        <v>40</v>
      </c>
      <c r="S38" s="12">
        <v>1</v>
      </c>
      <c r="T38" s="15">
        <v>1622.94</v>
      </c>
      <c r="U38" s="10" t="s">
        <v>108</v>
      </c>
      <c r="V38" s="10"/>
    </row>
    <row r="39" spans="1:22" s="13" customFormat="1" ht="38.25" x14ac:dyDescent="0.2">
      <c r="A39" s="8">
        <v>24</v>
      </c>
      <c r="B39" s="9" t="s">
        <v>109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 t="s">
        <v>38</v>
      </c>
      <c r="O39" s="9"/>
      <c r="P39" s="10" t="s">
        <v>110</v>
      </c>
      <c r="Q39" s="11">
        <v>88.33</v>
      </c>
      <c r="R39" s="10" t="s">
        <v>40</v>
      </c>
      <c r="S39" s="12">
        <v>1</v>
      </c>
      <c r="T39" s="11">
        <v>88.33</v>
      </c>
      <c r="U39" s="10" t="s">
        <v>111</v>
      </c>
      <c r="V39" s="10"/>
    </row>
    <row r="40" spans="1:22" s="13" customFormat="1" ht="12.75" x14ac:dyDescent="0.2">
      <c r="A40" s="8">
        <v>25</v>
      </c>
      <c r="B40" s="9" t="s">
        <v>112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 t="s">
        <v>38</v>
      </c>
      <c r="O40" s="9"/>
      <c r="P40" s="10" t="s">
        <v>113</v>
      </c>
      <c r="Q40" s="14">
        <f>52.2/1.2</f>
        <v>43.500000000000007</v>
      </c>
      <c r="R40" s="10" t="s">
        <v>40</v>
      </c>
      <c r="S40" s="12">
        <v>1</v>
      </c>
      <c r="T40" s="14">
        <f>Q40</f>
        <v>43.500000000000007</v>
      </c>
      <c r="U40" s="10" t="s">
        <v>114</v>
      </c>
      <c r="V40" s="10"/>
    </row>
    <row r="41" spans="1:22" s="13" customFormat="1" ht="25.5" x14ac:dyDescent="0.2">
      <c r="A41" s="8">
        <v>26</v>
      </c>
      <c r="B41" s="9" t="s">
        <v>115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0" t="s">
        <v>116</v>
      </c>
      <c r="Q41" s="11">
        <v>48.21</v>
      </c>
      <c r="R41" s="10" t="s">
        <v>40</v>
      </c>
      <c r="S41" s="12">
        <v>1</v>
      </c>
      <c r="T41" s="11">
        <v>48.21</v>
      </c>
      <c r="U41" s="10" t="s">
        <v>117</v>
      </c>
      <c r="V41" s="10"/>
    </row>
    <row r="42" spans="1:22" s="13" customFormat="1" ht="12.75" x14ac:dyDescent="0.2">
      <c r="A42" s="17" t="s">
        <v>118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9"/>
    </row>
    <row r="43" spans="1:22" s="13" customFormat="1" ht="12.75" x14ac:dyDescent="0.2">
      <c r="A43" s="8">
        <v>1</v>
      </c>
      <c r="B43" s="9" t="s">
        <v>119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0" t="s">
        <v>120</v>
      </c>
      <c r="Q43" s="15">
        <v>9181.34</v>
      </c>
      <c r="R43" s="10" t="s">
        <v>40</v>
      </c>
      <c r="S43" s="12">
        <v>1</v>
      </c>
      <c r="T43" s="15">
        <v>9181.34</v>
      </c>
      <c r="U43" s="10" t="s">
        <v>121</v>
      </c>
      <c r="V43" s="10" t="s">
        <v>122</v>
      </c>
    </row>
    <row r="44" spans="1:22" s="16" customFormat="1" ht="12.75" x14ac:dyDescent="0.2">
      <c r="A44" s="17" t="s">
        <v>123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9"/>
    </row>
    <row r="45" spans="1:22" s="13" customFormat="1" ht="38.1" customHeight="1" x14ac:dyDescent="0.2">
      <c r="A45" s="8">
        <v>1</v>
      </c>
      <c r="B45" s="9" t="s">
        <v>124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0" t="s">
        <v>125</v>
      </c>
      <c r="Q45" s="15">
        <v>2452.2800000000002</v>
      </c>
      <c r="R45" s="10" t="s">
        <v>40</v>
      </c>
      <c r="S45" s="12">
        <v>1</v>
      </c>
      <c r="T45" s="15">
        <v>2452.2800000000002</v>
      </c>
      <c r="U45" s="10" t="s">
        <v>126</v>
      </c>
      <c r="V45" s="10" t="s">
        <v>127</v>
      </c>
    </row>
    <row r="46" spans="1:22" s="13" customFormat="1" ht="12.75" x14ac:dyDescent="0.2">
      <c r="A46" s="17" t="s">
        <v>128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9"/>
    </row>
    <row r="47" spans="1:22" s="13" customFormat="1" ht="26.1" customHeight="1" x14ac:dyDescent="0.2">
      <c r="A47" s="8">
        <v>1</v>
      </c>
      <c r="B47" s="9" t="s">
        <v>63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 t="s">
        <v>38</v>
      </c>
      <c r="O47" s="9"/>
      <c r="P47" s="10" t="s">
        <v>129</v>
      </c>
      <c r="Q47" s="11">
        <v>98</v>
      </c>
      <c r="R47" s="10" t="s">
        <v>40</v>
      </c>
      <c r="S47" s="12">
        <v>1</v>
      </c>
      <c r="T47" s="11">
        <v>98</v>
      </c>
      <c r="U47" s="10" t="s">
        <v>130</v>
      </c>
      <c r="V47" s="10"/>
    </row>
    <row r="48" spans="1:22" s="13" customFormat="1" ht="38.1" customHeight="1" x14ac:dyDescent="0.2">
      <c r="A48" s="8">
        <v>2</v>
      </c>
      <c r="B48" s="9" t="s">
        <v>54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 t="s">
        <v>38</v>
      </c>
      <c r="O48" s="9"/>
      <c r="P48" s="10" t="s">
        <v>131</v>
      </c>
      <c r="Q48" s="11">
        <v>99.45</v>
      </c>
      <c r="R48" s="10" t="s">
        <v>40</v>
      </c>
      <c r="S48" s="12">
        <v>1</v>
      </c>
      <c r="T48" s="11">
        <v>99.45</v>
      </c>
      <c r="U48" s="10" t="s">
        <v>132</v>
      </c>
      <c r="V48" s="10"/>
    </row>
    <row r="49" spans="1:22" s="13" customFormat="1" ht="38.1" customHeight="1" x14ac:dyDescent="0.2">
      <c r="A49" s="8">
        <v>3</v>
      </c>
      <c r="B49" s="9" t="s">
        <v>54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 t="s">
        <v>38</v>
      </c>
      <c r="O49" s="9"/>
      <c r="P49" s="10" t="s">
        <v>133</v>
      </c>
      <c r="Q49" s="11">
        <v>107.92</v>
      </c>
      <c r="R49" s="10" t="s">
        <v>40</v>
      </c>
      <c r="S49" s="12">
        <v>1</v>
      </c>
      <c r="T49" s="11">
        <v>107.92</v>
      </c>
      <c r="U49" s="10" t="s">
        <v>132</v>
      </c>
      <c r="V49" s="10"/>
    </row>
    <row r="50" spans="1:22" s="13" customFormat="1" ht="38.1" customHeight="1" x14ac:dyDescent="0.2">
      <c r="A50" s="8">
        <v>4</v>
      </c>
      <c r="B50" s="9" t="s">
        <v>134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 t="s">
        <v>38</v>
      </c>
      <c r="O50" s="9"/>
      <c r="P50" s="10" t="s">
        <v>135</v>
      </c>
      <c r="Q50" s="11">
        <v>50</v>
      </c>
      <c r="R50" s="10" t="s">
        <v>40</v>
      </c>
      <c r="S50" s="12">
        <v>1</v>
      </c>
      <c r="T50" s="11">
        <v>50</v>
      </c>
      <c r="U50" s="10" t="s">
        <v>136</v>
      </c>
      <c r="V50" s="10"/>
    </row>
    <row r="51" spans="1:22" s="13" customFormat="1" ht="38.1" customHeight="1" x14ac:dyDescent="0.2">
      <c r="A51" s="8">
        <v>5</v>
      </c>
      <c r="B51" s="9" t="s">
        <v>137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 t="s">
        <v>38</v>
      </c>
      <c r="P51" s="10" t="s">
        <v>138</v>
      </c>
      <c r="Q51" s="11">
        <v>18.760000000000002</v>
      </c>
      <c r="R51" s="10" t="s">
        <v>40</v>
      </c>
      <c r="S51" s="12">
        <v>1</v>
      </c>
      <c r="T51" s="11">
        <v>18.760000000000002</v>
      </c>
      <c r="U51" s="10" t="s">
        <v>139</v>
      </c>
      <c r="V51" s="10"/>
    </row>
    <row r="52" spans="1:22" s="13" customFormat="1" ht="38.1" customHeight="1" x14ac:dyDescent="0.2">
      <c r="A52" s="8">
        <v>6</v>
      </c>
      <c r="B52" s="9" t="s">
        <v>99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 t="s">
        <v>38</v>
      </c>
      <c r="O52" s="9"/>
      <c r="P52" s="10" t="s">
        <v>140</v>
      </c>
      <c r="Q52" s="11">
        <v>80</v>
      </c>
      <c r="R52" s="10" t="s">
        <v>40</v>
      </c>
      <c r="S52" s="12">
        <v>1</v>
      </c>
      <c r="T52" s="11">
        <v>80</v>
      </c>
      <c r="U52" s="10" t="s">
        <v>141</v>
      </c>
      <c r="V52" s="10"/>
    </row>
    <row r="53" spans="1:22" s="13" customFormat="1" ht="37.5" customHeight="1" x14ac:dyDescent="0.2">
      <c r="A53" s="8">
        <v>7</v>
      </c>
      <c r="B53" s="9" t="s">
        <v>142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 t="s">
        <v>38</v>
      </c>
      <c r="P53" s="10" t="s">
        <v>143</v>
      </c>
      <c r="Q53" s="11">
        <v>20.98</v>
      </c>
      <c r="R53" s="10" t="s">
        <v>40</v>
      </c>
      <c r="S53" s="12">
        <v>1</v>
      </c>
      <c r="T53" s="11">
        <v>20.98</v>
      </c>
      <c r="U53" s="10" t="s">
        <v>144</v>
      </c>
      <c r="V53" s="10"/>
    </row>
    <row r="54" spans="1:22" s="13" customFormat="1" ht="38.1" customHeight="1" x14ac:dyDescent="0.2">
      <c r="A54" s="8">
        <v>8</v>
      </c>
      <c r="B54" s="9" t="s">
        <v>115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 t="s">
        <v>38</v>
      </c>
      <c r="O54" s="9"/>
      <c r="P54" s="10" t="s">
        <v>145</v>
      </c>
      <c r="Q54" s="11">
        <v>50.84</v>
      </c>
      <c r="R54" s="10" t="s">
        <v>40</v>
      </c>
      <c r="S54" s="12">
        <v>1</v>
      </c>
      <c r="T54" s="11">
        <v>50.84</v>
      </c>
      <c r="U54" s="10" t="s">
        <v>146</v>
      </c>
      <c r="V54" s="10"/>
    </row>
    <row r="55" spans="1:22" s="13" customFormat="1" ht="38.1" customHeight="1" x14ac:dyDescent="0.2">
      <c r="A55" s="8">
        <v>9</v>
      </c>
      <c r="B55" s="9" t="s">
        <v>147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0" t="s">
        <v>148</v>
      </c>
      <c r="Q55" s="11">
        <v>180</v>
      </c>
      <c r="R55" s="10" t="s">
        <v>40</v>
      </c>
      <c r="S55" s="12">
        <v>1</v>
      </c>
      <c r="T55" s="11">
        <v>180</v>
      </c>
      <c r="U55" s="10" t="s">
        <v>149</v>
      </c>
      <c r="V55" s="10" t="s">
        <v>150</v>
      </c>
    </row>
    <row r="56" spans="1:22" s="13" customFormat="1" ht="51" customHeight="1" x14ac:dyDescent="0.2">
      <c r="A56" s="8">
        <v>10</v>
      </c>
      <c r="B56" s="9" t="s">
        <v>151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 t="s">
        <v>38</v>
      </c>
      <c r="O56" s="9"/>
      <c r="P56" s="10" t="s">
        <v>152</v>
      </c>
      <c r="Q56" s="11">
        <v>29.5</v>
      </c>
      <c r="R56" s="10" t="s">
        <v>40</v>
      </c>
      <c r="S56" s="12">
        <v>1</v>
      </c>
      <c r="T56" s="11">
        <v>29.5</v>
      </c>
      <c r="U56" s="10" t="s">
        <v>153</v>
      </c>
      <c r="V56" s="10"/>
    </row>
    <row r="57" spans="1:22" s="13" customFormat="1" ht="26.1" customHeight="1" x14ac:dyDescent="0.2">
      <c r="A57" s="8">
        <v>11</v>
      </c>
      <c r="B57" s="9" t="s">
        <v>154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 t="s">
        <v>38</v>
      </c>
      <c r="O57" s="9"/>
      <c r="P57" s="10" t="s">
        <v>155</v>
      </c>
      <c r="Q57" s="11">
        <v>33</v>
      </c>
      <c r="R57" s="10" t="s">
        <v>40</v>
      </c>
      <c r="S57" s="12">
        <v>1</v>
      </c>
      <c r="T57" s="11">
        <v>33</v>
      </c>
      <c r="U57" s="10" t="s">
        <v>156</v>
      </c>
      <c r="V57" s="10"/>
    </row>
    <row r="58" spans="1:22" s="13" customFormat="1" ht="38.1" customHeight="1" x14ac:dyDescent="0.2">
      <c r="A58" s="8">
        <v>12</v>
      </c>
      <c r="B58" s="9" t="s">
        <v>69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">
        <v>38</v>
      </c>
      <c r="O58" s="9"/>
      <c r="P58" s="10" t="s">
        <v>157</v>
      </c>
      <c r="Q58" s="11">
        <v>48</v>
      </c>
      <c r="R58" s="10" t="s">
        <v>40</v>
      </c>
      <c r="S58" s="12">
        <v>1</v>
      </c>
      <c r="T58" s="11">
        <v>48</v>
      </c>
      <c r="U58" s="10" t="s">
        <v>158</v>
      </c>
      <c r="V58" s="10"/>
    </row>
    <row r="59" spans="1:22" s="13" customFormat="1" ht="12.75" x14ac:dyDescent="0.2">
      <c r="A59" s="17" t="s">
        <v>159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9"/>
    </row>
    <row r="60" spans="1:22" s="13" customFormat="1" ht="38.1" customHeight="1" x14ac:dyDescent="0.2">
      <c r="A60" s="8">
        <v>1</v>
      </c>
      <c r="B60" s="9" t="s">
        <v>160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 t="s">
        <v>38</v>
      </c>
      <c r="O60" s="9"/>
      <c r="P60" s="10" t="s">
        <v>161</v>
      </c>
      <c r="Q60" s="11">
        <v>100</v>
      </c>
      <c r="R60" s="10" t="s">
        <v>40</v>
      </c>
      <c r="S60" s="12">
        <v>1</v>
      </c>
      <c r="T60" s="11">
        <v>100</v>
      </c>
      <c r="U60" s="10" t="s">
        <v>162</v>
      </c>
      <c r="V60" s="10"/>
    </row>
    <row r="61" spans="1:22" s="13" customFormat="1" ht="38.1" customHeight="1" x14ac:dyDescent="0.2">
      <c r="A61" s="8">
        <v>2</v>
      </c>
      <c r="B61" s="9" t="s">
        <v>163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 t="s">
        <v>38</v>
      </c>
      <c r="O61" s="9"/>
      <c r="P61" s="10" t="s">
        <v>164</v>
      </c>
      <c r="Q61" s="11">
        <v>2.4300000000000002</v>
      </c>
      <c r="R61" s="10" t="s">
        <v>40</v>
      </c>
      <c r="S61" s="12">
        <v>1</v>
      </c>
      <c r="T61" s="11">
        <v>2.4300000000000002</v>
      </c>
      <c r="U61" s="10" t="s">
        <v>165</v>
      </c>
      <c r="V61" s="10"/>
    </row>
    <row r="62" spans="1:22" s="13" customFormat="1" ht="38.1" customHeight="1" x14ac:dyDescent="0.2">
      <c r="A62" s="8">
        <v>3</v>
      </c>
      <c r="B62" s="9" t="s">
        <v>166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 t="s">
        <v>38</v>
      </c>
      <c r="O62" s="9"/>
      <c r="P62" s="10" t="s">
        <v>167</v>
      </c>
      <c r="Q62" s="11">
        <v>70</v>
      </c>
      <c r="R62" s="10" t="s">
        <v>40</v>
      </c>
      <c r="S62" s="12">
        <v>1</v>
      </c>
      <c r="T62" s="11">
        <v>70</v>
      </c>
      <c r="U62" s="10" t="s">
        <v>62</v>
      </c>
      <c r="V62" s="10"/>
    </row>
    <row r="63" spans="1:22" s="13" customFormat="1" ht="93.75" customHeight="1" x14ac:dyDescent="0.2">
      <c r="A63" s="8">
        <v>4</v>
      </c>
      <c r="B63" s="9" t="s">
        <v>168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 t="s">
        <v>38</v>
      </c>
      <c r="O63" s="9"/>
      <c r="P63" s="10" t="s">
        <v>169</v>
      </c>
      <c r="Q63" s="11">
        <v>13.5</v>
      </c>
      <c r="R63" s="10" t="s">
        <v>40</v>
      </c>
      <c r="S63" s="12">
        <v>1</v>
      </c>
      <c r="T63" s="11">
        <v>13.5</v>
      </c>
      <c r="U63" s="10" t="s">
        <v>170</v>
      </c>
      <c r="V63" s="10"/>
    </row>
    <row r="64" spans="1:22" s="13" customFormat="1" ht="112.5" customHeight="1" x14ac:dyDescent="0.2">
      <c r="A64" s="8">
        <v>5</v>
      </c>
      <c r="B64" s="9" t="s">
        <v>171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 t="s">
        <v>38</v>
      </c>
      <c r="O64" s="9"/>
      <c r="P64" s="10" t="s">
        <v>188</v>
      </c>
      <c r="Q64" s="11">
        <v>22.8</v>
      </c>
      <c r="R64" s="10" t="s">
        <v>40</v>
      </c>
      <c r="S64" s="12">
        <v>1</v>
      </c>
      <c r="T64" s="11">
        <v>22.8</v>
      </c>
      <c r="U64" s="10" t="s">
        <v>172</v>
      </c>
      <c r="V64" s="10"/>
    </row>
    <row r="65" spans="1:22" s="13" customFormat="1" ht="63" customHeight="1" x14ac:dyDescent="0.2">
      <c r="A65" s="8">
        <v>6</v>
      </c>
      <c r="B65" s="9" t="s">
        <v>173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 t="s">
        <v>38</v>
      </c>
      <c r="O65" s="9"/>
      <c r="P65" s="10" t="s">
        <v>174</v>
      </c>
      <c r="Q65" s="11">
        <v>8.4499999999999993</v>
      </c>
      <c r="R65" s="10" t="s">
        <v>40</v>
      </c>
      <c r="S65" s="12">
        <v>1</v>
      </c>
      <c r="T65" s="11">
        <v>8.4499999999999993</v>
      </c>
      <c r="U65" s="10" t="s">
        <v>175</v>
      </c>
      <c r="V65" s="10"/>
    </row>
    <row r="66" spans="1:22" s="13" customFormat="1" ht="38.1" customHeight="1" x14ac:dyDescent="0.2">
      <c r="A66" s="8">
        <v>7</v>
      </c>
      <c r="B66" s="9" t="s">
        <v>176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 t="s">
        <v>38</v>
      </c>
      <c r="O66" s="9"/>
      <c r="P66" s="10" t="s">
        <v>177</v>
      </c>
      <c r="Q66" s="11">
        <v>7.5</v>
      </c>
      <c r="R66" s="10" t="s">
        <v>40</v>
      </c>
      <c r="S66" s="12">
        <v>1</v>
      </c>
      <c r="T66" s="11">
        <v>7.5</v>
      </c>
      <c r="U66" s="10" t="s">
        <v>178</v>
      </c>
      <c r="V66" s="10"/>
    </row>
    <row r="67" spans="1:22" s="13" customFormat="1" ht="89.1" customHeight="1" x14ac:dyDescent="0.2">
      <c r="A67" s="8">
        <v>8</v>
      </c>
      <c r="B67" s="9" t="s">
        <v>179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 t="s">
        <v>38</v>
      </c>
      <c r="O67" s="9"/>
      <c r="P67" s="10" t="s">
        <v>180</v>
      </c>
      <c r="Q67" s="11">
        <v>13.5</v>
      </c>
      <c r="R67" s="10" t="s">
        <v>40</v>
      </c>
      <c r="S67" s="12">
        <v>1</v>
      </c>
      <c r="T67" s="11">
        <v>13.5</v>
      </c>
      <c r="U67" s="10" t="s">
        <v>170</v>
      </c>
      <c r="V67" s="10"/>
    </row>
    <row r="68" spans="1:22" s="13" customFormat="1" ht="38.1" customHeight="1" x14ac:dyDescent="0.2">
      <c r="A68" s="8">
        <v>9</v>
      </c>
      <c r="B68" s="9" t="s">
        <v>181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 t="s">
        <v>38</v>
      </c>
      <c r="O68" s="9"/>
      <c r="P68" s="10" t="s">
        <v>182</v>
      </c>
      <c r="Q68" s="11">
        <v>25</v>
      </c>
      <c r="R68" s="10" t="s">
        <v>40</v>
      </c>
      <c r="S68" s="12">
        <v>1</v>
      </c>
      <c r="T68" s="11">
        <v>25</v>
      </c>
      <c r="U68" s="10" t="s">
        <v>183</v>
      </c>
      <c r="V68" s="10"/>
    </row>
    <row r="69" spans="1:22" s="13" customFormat="1" ht="51" customHeight="1" x14ac:dyDescent="0.2">
      <c r="A69" s="8">
        <v>10</v>
      </c>
      <c r="B69" s="9" t="s">
        <v>184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0" t="s">
        <v>185</v>
      </c>
      <c r="Q69" s="11">
        <v>400.5</v>
      </c>
      <c r="R69" s="10" t="s">
        <v>40</v>
      </c>
      <c r="S69" s="12">
        <v>1</v>
      </c>
      <c r="T69" s="11">
        <v>400.5</v>
      </c>
      <c r="U69" s="10" t="s">
        <v>186</v>
      </c>
      <c r="V69" s="10" t="s">
        <v>187</v>
      </c>
    </row>
    <row r="71" spans="1:22" ht="11.1" customHeight="1" x14ac:dyDescent="0.2"/>
  </sheetData>
  <autoFilter ref="A14:V69"/>
  <mergeCells count="28">
    <mergeCell ref="F12:H12"/>
    <mergeCell ref="I12:J12"/>
    <mergeCell ref="A5:V5"/>
    <mergeCell ref="A6:V6"/>
    <mergeCell ref="A7:V7"/>
    <mergeCell ref="A9:A13"/>
    <mergeCell ref="B9:B13"/>
    <mergeCell ref="C9:O9"/>
    <mergeCell ref="P9:P13"/>
    <mergeCell ref="Q9:Q13"/>
    <mergeCell ref="R9:R13"/>
    <mergeCell ref="S9:S13"/>
    <mergeCell ref="A46:V46"/>
    <mergeCell ref="A59:V59"/>
    <mergeCell ref="K12:L12"/>
    <mergeCell ref="N12:N13"/>
    <mergeCell ref="O12:O13"/>
    <mergeCell ref="A15:V15"/>
    <mergeCell ref="A42:V42"/>
    <mergeCell ref="A44:V44"/>
    <mergeCell ref="T9:T13"/>
    <mergeCell ref="U9:U13"/>
    <mergeCell ref="V9:V13"/>
    <mergeCell ref="C10:M10"/>
    <mergeCell ref="N10:O11"/>
    <mergeCell ref="C11:L11"/>
    <mergeCell ref="M11:M13"/>
    <mergeCell ref="C12:E12"/>
  </mergeCells>
  <pageMargins left="0.75" right="1" top="0.75" bottom="1" header="0.5" footer="0.5"/>
  <pageSetup paperSize="9" scale="28" orientation="portrait" r:id="rId1"/>
  <colBreaks count="1" manualBreakCount="1">
    <brk id="2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НФ_ГТК</vt:lpstr>
      <vt:lpstr>НФ_ГТК!Область_печати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Сухушина Елизавета Витальевна</dc:creator>
  <cp:lastModifiedBy>Сухушина Елизавета Витальевна</cp:lastModifiedBy>
  <dcterms:created xsi:type="dcterms:W3CDTF">2022-08-10T02:13:54Z</dcterms:created>
  <dcterms:modified xsi:type="dcterms:W3CDTF">2022-08-10T02:32:39Z</dcterms:modified>
</cp:coreProperties>
</file>